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sheld\Downloads\"/>
    </mc:Choice>
  </mc:AlternateContent>
  <xr:revisionPtr revIDLastSave="0" documentId="13_ncr:9_{DFAADF4E-4FC8-4EFE-804B-22512FDDE745}" xr6:coauthVersionLast="47" xr6:coauthVersionMax="47" xr10:uidLastSave="{00000000-0000-0000-0000-000000000000}"/>
  <bookViews>
    <workbookView xWindow="-28920" yWindow="-120" windowWidth="29040" windowHeight="15720" xr2:uid="{2E6E9862-2A26-4891-93D6-5F871C26F06E}"/>
  </bookViews>
  <sheets>
    <sheet name="Instructions" sheetId="7" r:id="rId1"/>
    <sheet name="Statement_Summary" sheetId="4" r:id="rId2"/>
    <sheet name="Income_Detail" sheetId="5" r:id="rId3"/>
    <sheet name="Expenses_Detail" sheetId="6" r:id="rId4"/>
    <sheet name="Example Statement_Summary " sheetId="8" r:id="rId5"/>
    <sheet name="Example Income_Detail" sheetId="9" r:id="rId6"/>
    <sheet name="Example Expenses_Detail" sheetId="10" r:id="rId7"/>
  </sheets>
  <definedNames>
    <definedName name="_xlnm.Print_Area" localSheetId="6">'Example Expenses_Detail'!$A$1:$E$111</definedName>
    <definedName name="_xlnm.Print_Area" localSheetId="5">'Example Income_Detail'!$A$1:$E$75</definedName>
    <definedName name="_xlnm.Print_Area" localSheetId="4">'Example Statement_Summary '!$A$1:$M$47</definedName>
    <definedName name="_xlnm.Print_Area" localSheetId="3">Expenses_Detail!$A$1:$E$117</definedName>
    <definedName name="_xlnm.Print_Area" localSheetId="2">Income_Detail!$A$1:$E$76</definedName>
    <definedName name="_xlnm.Print_Area" localSheetId="1">Statement_Summary!$A$1:$M$47</definedName>
    <definedName name="_xlnm.Print_Titles" localSheetId="3">Expenses_Detail!$1:$7</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6" l="1"/>
  <c r="C70" i="6"/>
  <c r="C69" i="6"/>
  <c r="C68" i="6"/>
  <c r="C67" i="6"/>
  <c r="C66" i="6"/>
  <c r="C65" i="10"/>
  <c r="C64" i="10"/>
  <c r="C63" i="10"/>
  <c r="C62" i="10"/>
  <c r="C61" i="10"/>
  <c r="C60" i="10"/>
  <c r="E62" i="5"/>
  <c r="E36" i="5"/>
  <c r="E20" i="5"/>
  <c r="C34" i="8"/>
  <c r="E35" i="9"/>
  <c r="E61" i="9"/>
  <c r="E72" i="9"/>
  <c r="M7" i="8"/>
  <c r="M9" i="8"/>
  <c r="M10" i="8"/>
  <c r="M11" i="8"/>
  <c r="M8" i="8"/>
  <c r="M12" i="8"/>
  <c r="M13" i="8"/>
  <c r="M14" i="8"/>
  <c r="M15" i="8"/>
  <c r="M16" i="8"/>
  <c r="M17" i="8"/>
  <c r="M18" i="8"/>
  <c r="M19" i="8"/>
  <c r="M24" i="8"/>
  <c r="M20" i="8"/>
  <c r="M21" i="8"/>
  <c r="M22" i="8"/>
  <c r="M23" i="8"/>
  <c r="C24" i="8"/>
  <c r="C47" i="8" s="1"/>
  <c r="D24" i="8"/>
  <c r="E24" i="8"/>
  <c r="F24" i="8"/>
  <c r="F47" i="8" s="1"/>
  <c r="G24" i="8"/>
  <c r="H24" i="8"/>
  <c r="I24" i="8"/>
  <c r="J24" i="8"/>
  <c r="K24" i="8"/>
  <c r="L24" i="8"/>
  <c r="D27" i="8"/>
  <c r="E27" i="8"/>
  <c r="F27" i="8"/>
  <c r="G27" i="8"/>
  <c r="H27" i="8"/>
  <c r="I27" i="8"/>
  <c r="J27" i="8"/>
  <c r="K27" i="8"/>
  <c r="L27" i="8"/>
  <c r="M27" i="8"/>
  <c r="M28" i="8"/>
  <c r="M44" i="8" s="1"/>
  <c r="M30" i="8"/>
  <c r="M31" i="8"/>
  <c r="M32" i="8"/>
  <c r="M29" i="8"/>
  <c r="M33" i="8"/>
  <c r="M34" i="8"/>
  <c r="M35" i="8"/>
  <c r="M36" i="8"/>
  <c r="M37" i="8"/>
  <c r="M38" i="8"/>
  <c r="M39" i="8"/>
  <c r="M40" i="8"/>
  <c r="M41" i="8"/>
  <c r="M42" i="8"/>
  <c r="M43" i="8"/>
  <c r="C44" i="8"/>
  <c r="D44" i="8"/>
  <c r="D47" i="8" s="1"/>
  <c r="E44" i="8"/>
  <c r="E47" i="8" s="1"/>
  <c r="F44" i="8"/>
  <c r="G44" i="8"/>
  <c r="G47" i="8" s="1"/>
  <c r="H44" i="8"/>
  <c r="H47" i="8"/>
  <c r="I44" i="8"/>
  <c r="I47" i="8" s="1"/>
  <c r="J44" i="8"/>
  <c r="J47" i="8"/>
  <c r="K44" i="8"/>
  <c r="L44" i="8"/>
  <c r="L47" i="8"/>
  <c r="K47" i="8"/>
  <c r="D2" i="9"/>
  <c r="D3" i="9"/>
  <c r="E19" i="9"/>
  <c r="E75" i="9" s="1"/>
  <c r="E76" i="9" s="1"/>
  <c r="D2" i="10"/>
  <c r="D3" i="10"/>
  <c r="C15" i="10"/>
  <c r="D15" i="10"/>
  <c r="E15" i="10"/>
  <c r="E111" i="10" s="1"/>
  <c r="E112" i="10" s="1"/>
  <c r="C20" i="10"/>
  <c r="C33" i="10" s="1"/>
  <c r="C21" i="10"/>
  <c r="C22" i="10"/>
  <c r="C23" i="10"/>
  <c r="C24" i="10"/>
  <c r="C25" i="10"/>
  <c r="C26" i="10"/>
  <c r="C27" i="10"/>
  <c r="C28" i="10"/>
  <c r="C29" i="10"/>
  <c r="C30" i="10"/>
  <c r="C31" i="10"/>
  <c r="C32" i="10"/>
  <c r="D33" i="10"/>
  <c r="E33" i="10"/>
  <c r="C44" i="10"/>
  <c r="D44" i="10"/>
  <c r="E44" i="10"/>
  <c r="C54" i="10"/>
  <c r="D54" i="10"/>
  <c r="E54" i="10"/>
  <c r="C59" i="10"/>
  <c r="C66" i="10"/>
  <c r="D66" i="10"/>
  <c r="E66" i="10"/>
  <c r="C75" i="10"/>
  <c r="D75" i="10"/>
  <c r="E75" i="10"/>
  <c r="C85" i="10"/>
  <c r="D85" i="10"/>
  <c r="E85" i="10"/>
  <c r="C96" i="10"/>
  <c r="D96" i="10"/>
  <c r="E96" i="10"/>
  <c r="E108" i="10"/>
  <c r="M41" i="4"/>
  <c r="L44" i="4"/>
  <c r="M43" i="4"/>
  <c r="M42" i="4"/>
  <c r="M40" i="4"/>
  <c r="M39" i="4"/>
  <c r="M38" i="4"/>
  <c r="M37" i="4"/>
  <c r="M36" i="4"/>
  <c r="M35" i="4"/>
  <c r="M34" i="4"/>
  <c r="M44" i="4" s="1"/>
  <c r="M33" i="4"/>
  <c r="M32" i="4"/>
  <c r="M31" i="4"/>
  <c r="M30" i="4"/>
  <c r="M29" i="4"/>
  <c r="M28" i="4"/>
  <c r="K44" i="4"/>
  <c r="J44" i="4"/>
  <c r="I44" i="4"/>
  <c r="H44" i="4"/>
  <c r="G44" i="4"/>
  <c r="G47" i="4"/>
  <c r="F44" i="4"/>
  <c r="F47" i="4" s="1"/>
  <c r="E44" i="4"/>
  <c r="D44" i="4"/>
  <c r="C44" i="4"/>
  <c r="L24" i="4"/>
  <c r="L47" i="4"/>
  <c r="K24" i="4"/>
  <c r="K47" i="4" s="1"/>
  <c r="J24" i="4"/>
  <c r="J47" i="4"/>
  <c r="I24" i="4"/>
  <c r="I47" i="4" s="1"/>
  <c r="H24" i="4"/>
  <c r="H47" i="4" s="1"/>
  <c r="G24" i="4"/>
  <c r="F24" i="4"/>
  <c r="E24" i="4"/>
  <c r="E47" i="4" s="1"/>
  <c r="D24" i="4"/>
  <c r="D47" i="4"/>
  <c r="C24" i="4"/>
  <c r="C47" i="4" s="1"/>
  <c r="M23" i="4"/>
  <c r="M22" i="4"/>
  <c r="M21" i="4"/>
  <c r="M20" i="4"/>
  <c r="M19" i="4"/>
  <c r="M18" i="4"/>
  <c r="M17" i="4"/>
  <c r="M16" i="4"/>
  <c r="M15" i="4"/>
  <c r="M14" i="4"/>
  <c r="M13" i="4"/>
  <c r="M12" i="4"/>
  <c r="M11" i="4"/>
  <c r="M10" i="4"/>
  <c r="M9" i="4"/>
  <c r="M8" i="4"/>
  <c r="M24" i="4" s="1"/>
  <c r="M7" i="4"/>
  <c r="M27" i="4"/>
  <c r="L27" i="4"/>
  <c r="K27" i="4"/>
  <c r="J27" i="4"/>
  <c r="I27" i="4"/>
  <c r="H27" i="4"/>
  <c r="G27" i="4"/>
  <c r="F27" i="4"/>
  <c r="E27" i="4"/>
  <c r="D27" i="4"/>
  <c r="C21" i="6"/>
  <c r="C65" i="6"/>
  <c r="C33" i="6"/>
  <c r="C32" i="6"/>
  <c r="C31" i="6"/>
  <c r="C30" i="6"/>
  <c r="C29" i="6"/>
  <c r="C28" i="6"/>
  <c r="C27" i="6"/>
  <c r="C26" i="6"/>
  <c r="C25" i="6"/>
  <c r="C34" i="6" s="1"/>
  <c r="C24" i="6"/>
  <c r="C23" i="6"/>
  <c r="C22" i="6"/>
  <c r="E114" i="6"/>
  <c r="E102" i="6"/>
  <c r="D102" i="6"/>
  <c r="C102" i="6"/>
  <c r="C81" i="6"/>
  <c r="E91" i="6"/>
  <c r="D91" i="6"/>
  <c r="C91" i="6"/>
  <c r="E81" i="6"/>
  <c r="D81" i="6"/>
  <c r="E34" i="6"/>
  <c r="E72" i="6"/>
  <c r="E45" i="6"/>
  <c r="E117" i="6" s="1"/>
  <c r="E118" i="6" s="1"/>
  <c r="D72" i="6"/>
  <c r="C72" i="6"/>
  <c r="D34" i="6"/>
  <c r="E60" i="6"/>
  <c r="D60" i="6"/>
  <c r="C60" i="6"/>
  <c r="D45" i="6"/>
  <c r="C45" i="6"/>
  <c r="E16" i="6"/>
  <c r="E73" i="5"/>
  <c r="E76" i="5" s="1"/>
  <c r="E77" i="5" s="1"/>
  <c r="D3" i="6"/>
  <c r="D2" i="6"/>
  <c r="C16" i="6"/>
  <c r="D16" i="6"/>
  <c r="D3" i="5"/>
  <c r="D2" i="5"/>
  <c r="M47" i="4" l="1"/>
  <c r="M48" i="4"/>
  <c r="M47" i="8"/>
  <c r="M48" i="8" s="1"/>
</calcChain>
</file>

<file path=xl/sharedStrings.xml><?xml version="1.0" encoding="utf-8"?>
<sst xmlns="http://schemas.openxmlformats.org/spreadsheetml/2006/main" count="303" uniqueCount="93">
  <si>
    <t>Description</t>
  </si>
  <si>
    <t>Budget</t>
  </si>
  <si>
    <t>Extra Ice</t>
  </si>
  <si>
    <t>Total Expenses</t>
  </si>
  <si>
    <t>Total Income</t>
  </si>
  <si>
    <t>Date</t>
  </si>
  <si>
    <t>Total to Date</t>
  </si>
  <si>
    <t>TOTAL</t>
  </si>
  <si>
    <t>50 / 50 Game Draws</t>
  </si>
  <si>
    <t>Vs</t>
  </si>
  <si>
    <t>Amount</t>
  </si>
  <si>
    <t>Total</t>
  </si>
  <si>
    <t>PAID</t>
  </si>
  <si>
    <t>Valley East Minor Hockey</t>
  </si>
  <si>
    <t>Team</t>
  </si>
  <si>
    <t>Division</t>
  </si>
  <si>
    <t>Financial Report</t>
  </si>
  <si>
    <t>Income</t>
  </si>
  <si>
    <t>Expenses</t>
  </si>
  <si>
    <t>Check</t>
  </si>
  <si>
    <t xml:space="preserve">Tournament Fees </t>
  </si>
  <si>
    <t>Team Expenses</t>
  </si>
  <si>
    <t>Amount Owing</t>
  </si>
  <si>
    <t>Add lines if required.</t>
  </si>
  <si>
    <t>Instructions:</t>
  </si>
  <si>
    <t>Enter detailed transactions by date on this page.</t>
  </si>
  <si>
    <t>The total Income from all sources.</t>
  </si>
  <si>
    <t>Total Expenses from all sources.</t>
  </si>
  <si>
    <t>Enter total amounts from each income group on the income tab.</t>
  </si>
  <si>
    <t>Enter total amounts from each cost group on the expense tab.</t>
  </si>
  <si>
    <t>Each line will represent a different income group.  (i.e. Total income year to date for 50/50 draws or other income from other sources)</t>
  </si>
  <si>
    <t>Each line will represent a different cost group.  (i.e. Total costs year to date for supplies or extra ice or other costs)</t>
  </si>
  <si>
    <t>Total Income less expenses from all sources.</t>
  </si>
  <si>
    <t>You can use each grouping for separate income groups.  (i.e. 50/50 draws or other fund raisers or donations)</t>
  </si>
  <si>
    <t>The total amount from this group should be listed on the statement_summary page under income</t>
  </si>
  <si>
    <t>The total amount from this group will be listed on the statement_summary page under expenses</t>
  </si>
  <si>
    <t>You can use each group for separate cost groups.  (i.e. Cost of supplies or extra ice costs or other team expenses)</t>
  </si>
  <si>
    <t>This cost group can be used for items used but not yet paid.  (i.e. The team used 5 ice times but these have not yet been paid.  You can include the cost of the ice in the "amount" column and enter the total amount paid in the "paid" column.  This way, the "amount owing" column can be used to track how much is left owing for extra ice or other expenses that have not yet been paid)</t>
  </si>
  <si>
    <t>Instructions</t>
  </si>
  <si>
    <t>50/50 Draws</t>
  </si>
  <si>
    <t>Hockey Pools Fund Raiser</t>
  </si>
  <si>
    <t>Gift Basket - Raffle</t>
  </si>
  <si>
    <t>Hockey Pools - Cost of Paper &amp; Supplies</t>
  </si>
  <si>
    <t>Team Calendars</t>
  </si>
  <si>
    <t>50/50 Draws - Tickets</t>
  </si>
  <si>
    <t>Renegades</t>
  </si>
  <si>
    <t>Lions Club</t>
  </si>
  <si>
    <t>Teddy Shack</t>
  </si>
  <si>
    <t>Neil's Independent</t>
  </si>
  <si>
    <t>50/50 Draws - Cost</t>
  </si>
  <si>
    <t>Cost of purchasing all tickets for 50/50 draws</t>
  </si>
  <si>
    <t>Hockey Pools</t>
  </si>
  <si>
    <t>Title of Income Group</t>
  </si>
  <si>
    <r>
      <t>Check:</t>
    </r>
    <r>
      <rPr>
        <sz val="10"/>
        <rFont val="Arial"/>
        <family val="2"/>
      </rPr>
      <t xml:space="preserve">  This cell should be "0".  This verifies that you've accounted for all income on the summary sheet.  If there is an amount here, verify that all your income groups balance to what is reported on the summary sheet.</t>
    </r>
  </si>
  <si>
    <t>Tournaments</t>
  </si>
  <si>
    <t>Sale of Hockey Pools - December</t>
  </si>
  <si>
    <t>October 10, 2010 - Raffle at Independent Grocer</t>
  </si>
  <si>
    <t>Team Calendar Fund Raiser</t>
  </si>
  <si>
    <t>1 Practice - October</t>
  </si>
  <si>
    <t>1 Practice - November</t>
  </si>
  <si>
    <t>2 Practices - December</t>
  </si>
  <si>
    <t>1 Practice - January</t>
  </si>
  <si>
    <t>This cost group can be used for items used but not yet paid.  (i.e. The team used 5 ice times but these have not yet been paid.  You can include the cost of the ice in the "amount" column and enter the total amount paid in the "paid" column.  This way, you can manage how much is owing in this cost group.</t>
  </si>
  <si>
    <r>
      <t>Check:</t>
    </r>
    <r>
      <rPr>
        <sz val="10"/>
        <rFont val="Arial"/>
        <family val="2"/>
      </rPr>
      <t xml:space="preserve">  This cell should be "0".  This verifies that you've accounted for all expenses on the summary sheet.  If there is an amount here, verify that all your expense groups balance to what is reported on the summary sheet.</t>
    </r>
  </si>
  <si>
    <t>Cost of paper &amp; printing of all Hockey Pools</t>
  </si>
  <si>
    <t>Cost of printing team calendars</t>
  </si>
  <si>
    <t>1. Statement Summary</t>
  </si>
  <si>
    <t>Budget: Include your total year (Season) budget in this column broken down by income category.</t>
  </si>
  <si>
    <t>Actual Costs:  Actual costs should be recorded by income category and period (month) next to the appropriate budget line.</t>
  </si>
  <si>
    <t>Total Income: This line will sum up all your income categories by column.  (By budget, by month &amp; by year to date amounts)</t>
  </si>
  <si>
    <r>
      <t>Note</t>
    </r>
    <r>
      <rPr>
        <sz val="10"/>
        <rFont val="Arial"/>
      </rPr>
      <t>: See column O on the Statement Summary tab for additional instructions.  Also note that the current print settings will exclude these instructions.</t>
    </r>
  </si>
  <si>
    <t>Budget: Include your total year (Season) budget in this column broken down by expense category.</t>
  </si>
  <si>
    <t>Actual Costs:  Actual costs should be recorded by expense category and period (month) next to the appropriate budget line.</t>
  </si>
  <si>
    <t>Total Expense: This line will sum up all your expense categories by column.  (By budget, by month &amp; by year to date amounts)</t>
  </si>
  <si>
    <t>Total Budgeted Income less Total Budgeted Expenses for the Year</t>
  </si>
  <si>
    <t>Total Year to Date Income less Total Year to Date Expenses</t>
  </si>
  <si>
    <t>In order to add lines to either the income group or the expense group please see the following screen shot:</t>
  </si>
  <si>
    <t>Add Lines</t>
  </si>
  <si>
    <t>1. Select Row</t>
  </si>
  <si>
    <t>2. Right Click. Select copy. This will highlight the entire line.</t>
  </si>
  <si>
    <t>2. Right Click.  Select Copy</t>
  </si>
  <si>
    <t>3. Insert Copied Cells.  This will copy all formulas and copy them to the following line.</t>
  </si>
  <si>
    <t>3. Insert Copied Cells</t>
  </si>
  <si>
    <t>2. Income Detail</t>
  </si>
  <si>
    <t>The page is split out into separate groups.  These can be used for separate income groups.</t>
  </si>
  <si>
    <t>The following example is income generated from 50/50 draws.  All transactions are listed by date, description and amounts.</t>
  </si>
  <si>
    <t>Total income from detail tab.  Total income from all income groups listed by detailed transaction.</t>
  </si>
  <si>
    <r>
      <t>Note</t>
    </r>
    <r>
      <rPr>
        <sz val="10"/>
        <rFont val="Arial"/>
      </rPr>
      <t>: See column G on the Income Detail tab for additional instructions.  Also note that the current print settings will exclude these instructions.</t>
    </r>
  </si>
  <si>
    <t>2. Expenses Detail</t>
  </si>
  <si>
    <t>The following expense group can be used to track total costs by date, total amounts paid to date and total amounts owing.</t>
  </si>
  <si>
    <t>The example listed below is for extra practice costs.  Total costs to date are $500, $200 paid and $300 owing.</t>
  </si>
  <si>
    <t>Surplus / Deficit</t>
  </si>
  <si>
    <t>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</si>
</sst>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71" formatCode="_(* #,##0.00_);_(* \(#,##0.00\);_(* &quot;-&quot;??_);_(@_)"/>
    <numFmt numFmtId="179" formatCode="[$-409]mmm\-yy;@"/>
    <numFmt numFmtId="182" formatCode="[$-409]mmmm\ d\,\ yyyy;@"/>
  </numFmts>
  <fonts count="10" x14ac:knownFonts="1">
    <font>
      <sz val="10"/>
      <name val="Arial"/>
    </font>
    <font>
      <sz val="10"/>
      <name val="Arial"/>
    </font>
    <font>
      <b/>
      <sz val="10"/>
      <name val="Arial"/>
      <family val="2"/>
    </font>
    <font>
      <sz val="10"/>
      <name val="Arial"/>
      <family val="2"/>
    </font>
    <font>
      <b/>
      <sz val="10"/>
      <color indexed="22"/>
      <name val="Arial"/>
      <family val="2"/>
    </font>
    <font>
      <sz val="8"/>
      <name val="Arial"/>
    </font>
    <font>
      <sz val="10"/>
      <color indexed="22"/>
      <name val="Arial"/>
    </font>
    <font>
      <u/>
      <sz val="10"/>
      <name val="Arial"/>
    </font>
    <font>
      <b/>
      <sz val="12"/>
      <name val="Arial"/>
      <family val="2"/>
    </font>
    <font>
      <sz val="12"/>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22"/>
      </left>
      <right style="dotted">
        <color indexed="22"/>
      </right>
      <top style="dotted">
        <color indexed="22"/>
      </top>
      <bottom style="dotted">
        <color indexed="22"/>
      </bottom>
      <diagonal/>
    </border>
    <border>
      <left style="dotted">
        <color indexed="22"/>
      </left>
      <right style="dotted">
        <color indexed="22"/>
      </right>
      <top/>
      <bottom style="dotted">
        <color indexed="22"/>
      </bottom>
      <diagonal/>
    </border>
    <border>
      <left style="dotted">
        <color indexed="22"/>
      </left>
      <right/>
      <top style="dotted">
        <color indexed="22"/>
      </top>
      <bottom style="dotted">
        <color indexed="22"/>
      </bottom>
      <diagonal/>
    </border>
    <border>
      <left/>
      <right style="dotted">
        <color indexed="22"/>
      </right>
      <top style="dotted">
        <color indexed="22"/>
      </top>
      <bottom style="dotted">
        <color indexed="22"/>
      </bottom>
      <diagonal/>
    </border>
    <border>
      <left style="dotted">
        <color indexed="22"/>
      </left>
      <right/>
      <top/>
      <bottom style="dotted">
        <color indexed="22"/>
      </bottom>
      <diagonal/>
    </border>
    <border>
      <left/>
      <right style="dotted">
        <color indexed="22"/>
      </right>
      <top/>
      <bottom style="dotted">
        <color indexed="22"/>
      </bottom>
      <diagonal/>
    </border>
    <border>
      <left/>
      <right/>
      <top style="thin">
        <color indexed="64"/>
      </top>
      <bottom style="thin">
        <color indexed="64"/>
      </bottom>
      <diagonal/>
    </border>
    <border>
      <left style="dotted">
        <color indexed="22"/>
      </left>
      <right/>
      <top style="dotted">
        <color indexed="22"/>
      </top>
      <bottom style="thin">
        <color indexed="64"/>
      </bottom>
      <diagonal/>
    </border>
    <border>
      <left style="dotted">
        <color indexed="22"/>
      </left>
      <right style="dotted">
        <color indexed="22"/>
      </right>
      <top style="dotted">
        <color indexed="22"/>
      </top>
      <bottom style="thin">
        <color indexed="64"/>
      </bottom>
      <diagonal/>
    </border>
    <border>
      <left/>
      <right style="dotted">
        <color indexed="22"/>
      </right>
      <top style="dotted">
        <color indexed="22"/>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22"/>
      </left>
      <right/>
      <top/>
      <bottom/>
      <diagonal/>
    </border>
    <border>
      <left style="dotted">
        <color indexed="22"/>
      </left>
      <right/>
      <top style="dotted">
        <color indexed="22"/>
      </top>
      <bottom/>
      <diagonal/>
    </border>
    <border>
      <left/>
      <right style="dotted">
        <color indexed="22"/>
      </right>
      <top/>
      <bottom/>
      <diagonal/>
    </border>
    <border>
      <left style="dotted">
        <color indexed="22"/>
      </left>
      <right style="dotted">
        <color indexed="22"/>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2">
    <xf numFmtId="0" fontId="0" fillId="0" borderId="0"/>
    <xf numFmtId="44" fontId="1" fillId="0" borderId="0" applyFont="0" applyFill="0" applyBorder="0" applyAlignment="0" applyProtection="0"/>
  </cellStyleXfs>
  <cellXfs count="173">
    <xf numFmtId="0" fontId="0" fillId="0" borderId="0" xfId="0"/>
    <xf numFmtId="0" fontId="2" fillId="0" borderId="0" xfId="0" applyFont="1" applyAlignment="1">
      <alignment horizontal="center"/>
    </xf>
    <xf numFmtId="0" fontId="0" fillId="0" borderId="0" xfId="0" applyBorder="1"/>
    <xf numFmtId="0" fontId="2" fillId="0" borderId="1" xfId="0" applyFont="1" applyBorder="1"/>
    <xf numFmtId="0" fontId="2" fillId="2" borderId="2" xfId="0" applyFont="1" applyFill="1" applyBorder="1" applyAlignment="1">
      <alignment horizontal="center"/>
    </xf>
    <xf numFmtId="0" fontId="2" fillId="0" borderId="0" xfId="0" applyFont="1" applyAlignment="1">
      <alignment horizontal="left"/>
    </xf>
    <xf numFmtId="0" fontId="0" fillId="0" borderId="0" xfId="0" applyAlignment="1">
      <alignment horizontal="left"/>
    </xf>
    <xf numFmtId="0" fontId="2" fillId="2" borderId="2" xfId="0" applyFont="1" applyFill="1" applyBorder="1" applyAlignment="1">
      <alignment horizontal="left"/>
    </xf>
    <xf numFmtId="0" fontId="0" fillId="0" borderId="0" xfId="0" applyBorder="1" applyAlignment="1">
      <alignment horizontal="left"/>
    </xf>
    <xf numFmtId="0" fontId="2" fillId="0" borderId="0" xfId="0" applyFont="1" applyBorder="1"/>
    <xf numFmtId="171" fontId="0" fillId="0" borderId="0" xfId="0" applyNumberFormat="1"/>
    <xf numFmtId="0" fontId="0" fillId="0" borderId="0" xfId="0" applyFill="1" applyBorder="1"/>
    <xf numFmtId="0" fontId="0" fillId="0" borderId="0" xfId="0" applyFill="1"/>
    <xf numFmtId="0" fontId="0" fillId="0" borderId="3" xfId="0" applyBorder="1" applyAlignment="1">
      <alignment wrapText="1"/>
    </xf>
    <xf numFmtId="171" fontId="0" fillId="0" borderId="3" xfId="0" applyNumberFormat="1" applyBorder="1"/>
    <xf numFmtId="0" fontId="0" fillId="0" borderId="4" xfId="0" applyBorder="1" applyAlignment="1">
      <alignment wrapText="1"/>
    </xf>
    <xf numFmtId="171" fontId="0" fillId="0" borderId="4" xfId="0" applyNumberFormat="1" applyBorder="1"/>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2" fillId="3" borderId="9" xfId="0" applyFont="1" applyFill="1" applyBorder="1"/>
    <xf numFmtId="179" fontId="2" fillId="3" borderId="9" xfId="0" applyNumberFormat="1" applyFont="1" applyFill="1" applyBorder="1" applyAlignment="1">
      <alignment horizontal="center"/>
    </xf>
    <xf numFmtId="0" fontId="2" fillId="0" borderId="2" xfId="0" applyFont="1" applyBorder="1" applyAlignment="1">
      <alignment horizontal="center"/>
    </xf>
    <xf numFmtId="0" fontId="0" fillId="0" borderId="10" xfId="0" applyBorder="1" applyAlignment="1">
      <alignment wrapText="1"/>
    </xf>
    <xf numFmtId="0" fontId="0" fillId="0" borderId="11" xfId="0" applyBorder="1" applyAlignment="1">
      <alignment wrapText="1"/>
    </xf>
    <xf numFmtId="171" fontId="0" fillId="0" borderId="11" xfId="0" applyNumberFormat="1" applyBorder="1"/>
    <xf numFmtId="0" fontId="0" fillId="0" borderId="12" xfId="0" applyBorder="1" applyAlignment="1">
      <alignment wrapText="1"/>
    </xf>
    <xf numFmtId="0" fontId="2" fillId="0" borderId="7" xfId="0" applyFont="1" applyBorder="1" applyAlignment="1">
      <alignment wrapText="1"/>
    </xf>
    <xf numFmtId="171" fontId="0" fillId="0" borderId="5" xfId="0" applyNumberFormat="1" applyBorder="1" applyAlignment="1">
      <alignment wrapText="1"/>
    </xf>
    <xf numFmtId="171" fontId="0" fillId="0" borderId="10" xfId="0" applyNumberFormat="1" applyBorder="1" applyAlignment="1">
      <alignment wrapText="1"/>
    </xf>
    <xf numFmtId="171" fontId="2" fillId="0" borderId="7" xfId="0" applyNumberFormat="1" applyFont="1" applyBorder="1" applyAlignment="1">
      <alignment wrapText="1"/>
    </xf>
    <xf numFmtId="0" fontId="2" fillId="0" borderId="9" xfId="0" applyFont="1" applyBorder="1" applyAlignment="1">
      <alignment horizontal="left"/>
    </xf>
    <xf numFmtId="0" fontId="2" fillId="0" borderId="9" xfId="0" applyFont="1" applyBorder="1" applyAlignment="1">
      <alignment horizontal="center"/>
    </xf>
    <xf numFmtId="171" fontId="2" fillId="0" borderId="13" xfId="0" applyNumberFormat="1" applyFont="1" applyBorder="1" applyAlignment="1">
      <alignment horizontal="center"/>
    </xf>
    <xf numFmtId="0" fontId="2" fillId="0" borderId="14" xfId="0" applyFont="1" applyBorder="1" applyAlignment="1">
      <alignment wrapText="1"/>
    </xf>
    <xf numFmtId="0" fontId="2" fillId="0" borderId="9" xfId="0" applyFont="1" applyBorder="1" applyAlignment="1">
      <alignment wrapText="1"/>
    </xf>
    <xf numFmtId="171" fontId="2" fillId="0" borderId="1" xfId="0" applyNumberFormat="1" applyFont="1" applyFill="1" applyBorder="1"/>
    <xf numFmtId="0" fontId="2" fillId="0" borderId="8" xfId="0" applyFont="1" applyBorder="1" applyAlignment="1">
      <alignment wrapText="1"/>
    </xf>
    <xf numFmtId="171" fontId="2" fillId="0" borderId="4" xfId="0" applyNumberFormat="1" applyFont="1" applyBorder="1"/>
    <xf numFmtId="0" fontId="2" fillId="0" borderId="4" xfId="0" applyFont="1" applyBorder="1" applyAlignment="1">
      <alignment wrapText="1"/>
    </xf>
    <xf numFmtId="179" fontId="2" fillId="2" borderId="15" xfId="0" applyNumberFormat="1" applyFont="1" applyFill="1" applyBorder="1" applyAlignment="1">
      <alignment horizontal="center"/>
    </xf>
    <xf numFmtId="179" fontId="2" fillId="0" borderId="15" xfId="0" applyNumberFormat="1" applyFont="1" applyBorder="1"/>
    <xf numFmtId="0" fontId="2" fillId="0" borderId="16" xfId="0" applyFont="1" applyBorder="1"/>
    <xf numFmtId="0" fontId="0" fillId="0" borderId="17" xfId="0" applyBorder="1"/>
    <xf numFmtId="171" fontId="4" fillId="0" borderId="0" xfId="0" applyNumberFormat="1" applyFont="1" applyAlignment="1">
      <alignment horizontal="center"/>
    </xf>
    <xf numFmtId="0" fontId="2" fillId="0" borderId="0" xfId="0" applyFont="1" applyFill="1" applyAlignment="1">
      <alignment horizontal="center"/>
    </xf>
    <xf numFmtId="171" fontId="6" fillId="0" borderId="0" xfId="0" applyNumberFormat="1" applyFont="1"/>
    <xf numFmtId="0" fontId="2" fillId="2" borderId="2" xfId="0" applyFont="1" applyFill="1" applyBorder="1" applyAlignment="1">
      <alignment horizontal="right"/>
    </xf>
    <xf numFmtId="0" fontId="0" fillId="0" borderId="0" xfId="0" applyAlignment="1">
      <alignment horizontal="right"/>
    </xf>
    <xf numFmtId="0" fontId="0" fillId="0" borderId="0" xfId="0" applyBorder="1" applyAlignment="1">
      <alignment horizontal="right"/>
    </xf>
    <xf numFmtId="179" fontId="2" fillId="3" borderId="9" xfId="0" applyNumberFormat="1" applyFont="1" applyFill="1" applyBorder="1" applyAlignment="1">
      <alignment horizontal="right"/>
    </xf>
    <xf numFmtId="0" fontId="2" fillId="0" borderId="2" xfId="0" applyFont="1" applyBorder="1" applyAlignment="1">
      <alignment horizontal="right"/>
    </xf>
    <xf numFmtId="171" fontId="0" fillId="0" borderId="5" xfId="0" applyNumberFormat="1" applyBorder="1" applyAlignment="1">
      <alignment horizontal="right" wrapText="1"/>
    </xf>
    <xf numFmtId="171" fontId="0" fillId="0" borderId="10" xfId="0" applyNumberFormat="1" applyBorder="1" applyAlignment="1">
      <alignment horizontal="right" wrapText="1"/>
    </xf>
    <xf numFmtId="171" fontId="2" fillId="0" borderId="7" xfId="0" applyNumberFormat="1" applyFont="1" applyBorder="1" applyAlignment="1">
      <alignment horizontal="right" wrapText="1"/>
    </xf>
    <xf numFmtId="171" fontId="0" fillId="0" borderId="7" xfId="0" applyNumberFormat="1" applyBorder="1" applyAlignment="1">
      <alignment wrapText="1"/>
    </xf>
    <xf numFmtId="0" fontId="0" fillId="0" borderId="18" xfId="0" applyBorder="1" applyAlignment="1">
      <alignment wrapText="1"/>
    </xf>
    <xf numFmtId="171" fontId="0" fillId="0" borderId="18" xfId="0" applyNumberFormat="1" applyBorder="1" applyAlignment="1">
      <alignment wrapText="1"/>
    </xf>
    <xf numFmtId="171" fontId="6" fillId="0" borderId="0" xfId="0" applyNumberFormat="1" applyFont="1" applyAlignment="1">
      <alignment horizontal="right"/>
    </xf>
    <xf numFmtId="0" fontId="6" fillId="0" borderId="0" xfId="0" applyFont="1"/>
    <xf numFmtId="0" fontId="2" fillId="4" borderId="2" xfId="0" applyFont="1" applyFill="1" applyBorder="1" applyAlignment="1">
      <alignment horizontal="left"/>
    </xf>
    <xf numFmtId="171" fontId="3" fillId="4" borderId="5" xfId="0" applyNumberFormat="1" applyFont="1" applyFill="1" applyBorder="1" applyAlignment="1">
      <alignment wrapText="1"/>
    </xf>
    <xf numFmtId="171" fontId="3" fillId="4" borderId="10" xfId="0" applyNumberFormat="1" applyFont="1" applyFill="1" applyBorder="1" applyAlignment="1">
      <alignment wrapText="1"/>
    </xf>
    <xf numFmtId="171" fontId="3" fillId="4" borderId="18" xfId="0" applyNumberFormat="1" applyFont="1" applyFill="1" applyBorder="1" applyAlignment="1">
      <alignment wrapText="1"/>
    </xf>
    <xf numFmtId="171" fontId="0" fillId="4" borderId="5" xfId="0" applyNumberFormat="1" applyFill="1" applyBorder="1" applyAlignment="1">
      <alignment wrapText="1"/>
    </xf>
    <xf numFmtId="171" fontId="0" fillId="4" borderId="10" xfId="0" applyNumberFormat="1" applyFill="1" applyBorder="1" applyAlignment="1">
      <alignment wrapText="1"/>
    </xf>
    <xf numFmtId="171" fontId="0" fillId="4" borderId="18" xfId="0" applyNumberFormat="1" applyFill="1" applyBorder="1" applyAlignment="1">
      <alignment wrapText="1"/>
    </xf>
    <xf numFmtId="0" fontId="0" fillId="4" borderId="0" xfId="0" applyFill="1" applyBorder="1"/>
    <xf numFmtId="44" fontId="2" fillId="4" borderId="0" xfId="1" applyFont="1" applyFill="1"/>
    <xf numFmtId="44" fontId="1" fillId="4" borderId="0" xfId="1" quotePrefix="1" applyFont="1" applyFill="1"/>
    <xf numFmtId="44" fontId="1" fillId="4" borderId="0" xfId="1" applyFont="1" applyFill="1"/>
    <xf numFmtId="0" fontId="0" fillId="0" borderId="0" xfId="0" applyNumberFormat="1"/>
    <xf numFmtId="0" fontId="0" fillId="4" borderId="0" xfId="0" applyFill="1" applyAlignment="1"/>
    <xf numFmtId="0" fontId="4" fillId="0" borderId="0" xfId="0" applyFont="1" applyFill="1"/>
    <xf numFmtId="0" fontId="0" fillId="0" borderId="19" xfId="0" applyBorder="1" applyAlignment="1">
      <alignment wrapText="1"/>
    </xf>
    <xf numFmtId="171" fontId="0" fillId="0" borderId="19" xfId="0" applyNumberFormat="1" applyBorder="1" applyAlignment="1">
      <alignment wrapText="1"/>
    </xf>
    <xf numFmtId="182" fontId="0" fillId="0" borderId="0" xfId="0" applyNumberFormat="1" applyAlignment="1">
      <alignment horizontal="left"/>
    </xf>
    <xf numFmtId="182" fontId="0" fillId="0" borderId="0" xfId="0" applyNumberFormat="1" applyBorder="1" applyAlignment="1">
      <alignment horizontal="left"/>
    </xf>
    <xf numFmtId="182" fontId="2" fillId="2" borderId="2" xfId="0" applyNumberFormat="1" applyFont="1" applyFill="1" applyBorder="1" applyAlignment="1">
      <alignment horizontal="left"/>
    </xf>
    <xf numFmtId="182" fontId="0" fillId="0" borderId="5" xfId="0" applyNumberFormat="1" applyBorder="1" applyAlignment="1">
      <alignment horizontal="left" wrapText="1"/>
    </xf>
    <xf numFmtId="182" fontId="0" fillId="0" borderId="10" xfId="0" applyNumberFormat="1" applyBorder="1" applyAlignment="1">
      <alignment horizontal="left" wrapText="1"/>
    </xf>
    <xf numFmtId="182" fontId="2" fillId="0" borderId="7" xfId="0" applyNumberFormat="1" applyFont="1" applyBorder="1" applyAlignment="1">
      <alignment horizontal="left" wrapText="1"/>
    </xf>
    <xf numFmtId="182" fontId="0" fillId="0" borderId="11" xfId="0" applyNumberFormat="1" applyBorder="1" applyAlignment="1">
      <alignment horizontal="left" wrapText="1"/>
    </xf>
    <xf numFmtId="182" fontId="2" fillId="0" borderId="18" xfId="0" applyNumberFormat="1" applyFont="1" applyBorder="1" applyAlignment="1">
      <alignment horizontal="left" wrapText="1"/>
    </xf>
    <xf numFmtId="182" fontId="0" fillId="0" borderId="7" xfId="0" applyNumberFormat="1" applyBorder="1" applyAlignment="1">
      <alignment horizontal="left" wrapText="1"/>
    </xf>
    <xf numFmtId="182" fontId="2" fillId="0" borderId="14" xfId="0" applyNumberFormat="1" applyFont="1" applyBorder="1" applyAlignment="1">
      <alignment horizontal="left"/>
    </xf>
    <xf numFmtId="182" fontId="0" fillId="0" borderId="19" xfId="0" applyNumberFormat="1" applyBorder="1" applyAlignment="1">
      <alignment horizontal="left" wrapText="1"/>
    </xf>
    <xf numFmtId="182" fontId="2" fillId="0" borderId="0" xfId="0" applyNumberFormat="1" applyFont="1" applyAlignment="1">
      <alignment horizontal="left"/>
    </xf>
    <xf numFmtId="0" fontId="0" fillId="0" borderId="5" xfId="0" applyFill="1" applyBorder="1" applyAlignment="1">
      <alignment wrapText="1"/>
    </xf>
    <xf numFmtId="0" fontId="2" fillId="0" borderId="0" xfId="0" applyFont="1"/>
    <xf numFmtId="0" fontId="7" fillId="0" borderId="0" xfId="0" applyFont="1"/>
    <xf numFmtId="0" fontId="2" fillId="0" borderId="18" xfId="0" applyFont="1" applyBorder="1" applyAlignment="1">
      <alignment wrapText="1"/>
    </xf>
    <xf numFmtId="0" fontId="2" fillId="0" borderId="20" xfId="0" applyFont="1" applyBorder="1" applyAlignment="1">
      <alignment wrapText="1"/>
    </xf>
    <xf numFmtId="171" fontId="2" fillId="0" borderId="21" xfId="0" applyNumberFormat="1" applyFont="1" applyBorder="1"/>
    <xf numFmtId="0" fontId="2" fillId="0" borderId="22" xfId="0" applyFont="1" applyBorder="1" applyAlignment="1">
      <alignment wrapText="1"/>
    </xf>
    <xf numFmtId="0" fontId="2" fillId="0" borderId="23" xfId="0" applyFont="1" applyBorder="1" applyAlignment="1">
      <alignment wrapText="1"/>
    </xf>
    <xf numFmtId="171" fontId="2" fillId="0" borderId="2" xfId="0" applyNumberFormat="1" applyFont="1" applyFill="1" applyBorder="1"/>
    <xf numFmtId="0" fontId="2" fillId="4" borderId="15" xfId="0" applyFont="1" applyFill="1" applyBorder="1"/>
    <xf numFmtId="171" fontId="0" fillId="4" borderId="4" xfId="0" applyNumberFormat="1" applyFill="1" applyBorder="1"/>
    <xf numFmtId="171" fontId="0" fillId="4" borderId="3" xfId="0" applyNumberFormat="1" applyFill="1" applyBorder="1"/>
    <xf numFmtId="171" fontId="0" fillId="4" borderId="11" xfId="0" applyNumberFormat="1" applyFill="1" applyBorder="1"/>
    <xf numFmtId="171" fontId="2" fillId="4" borderId="4" xfId="0" applyNumberFormat="1" applyFont="1" applyFill="1" applyBorder="1"/>
    <xf numFmtId="0" fontId="2" fillId="4" borderId="24" xfId="0" applyFont="1" applyFill="1" applyBorder="1"/>
    <xf numFmtId="0" fontId="2" fillId="4" borderId="17" xfId="0" applyFont="1" applyFill="1" applyBorder="1"/>
    <xf numFmtId="171" fontId="2" fillId="4" borderId="21" xfId="0" applyNumberFormat="1" applyFont="1" applyFill="1" applyBorder="1"/>
    <xf numFmtId="0" fontId="2" fillId="3" borderId="0" xfId="0" applyFont="1" applyFill="1" applyBorder="1" applyAlignment="1">
      <alignment horizontal="left"/>
    </xf>
    <xf numFmtId="0" fontId="0" fillId="3" borderId="0" xfId="0" applyFill="1"/>
    <xf numFmtId="171" fontId="0" fillId="3" borderId="0" xfId="0" applyNumberFormat="1" applyFill="1"/>
    <xf numFmtId="0" fontId="0" fillId="3" borderId="25" xfId="0" applyFill="1" applyBorder="1"/>
    <xf numFmtId="0" fontId="0" fillId="3" borderId="26" xfId="0" applyFill="1" applyBorder="1"/>
    <xf numFmtId="0" fontId="0" fillId="3" borderId="27" xfId="0" applyFill="1" applyBorder="1"/>
    <xf numFmtId="0" fontId="0" fillId="3" borderId="22" xfId="0" applyFill="1" applyBorder="1"/>
    <xf numFmtId="0" fontId="0" fillId="3" borderId="23" xfId="0" applyFill="1" applyBorder="1"/>
    <xf numFmtId="0" fontId="0" fillId="3" borderId="28" xfId="0" applyFill="1" applyBorder="1"/>
    <xf numFmtId="171" fontId="2" fillId="4" borderId="2" xfId="0" applyNumberFormat="1" applyFont="1" applyFill="1" applyBorder="1"/>
    <xf numFmtId="182" fontId="2" fillId="3" borderId="0" xfId="0" applyNumberFormat="1" applyFont="1" applyFill="1" applyAlignment="1">
      <alignment horizontal="left"/>
    </xf>
    <xf numFmtId="0" fontId="2" fillId="3" borderId="0" xfId="0" applyFont="1" applyFill="1" applyAlignment="1">
      <alignment horizontal="left"/>
    </xf>
    <xf numFmtId="0" fontId="2" fillId="3" borderId="0" xfId="0" applyFont="1" applyFill="1" applyAlignment="1">
      <alignment horizontal="center"/>
    </xf>
    <xf numFmtId="182" fontId="2" fillId="3" borderId="0" xfId="0" applyNumberFormat="1" applyFont="1" applyFill="1" applyBorder="1" applyAlignment="1">
      <alignment horizontal="left"/>
    </xf>
    <xf numFmtId="44" fontId="2" fillId="3" borderId="0" xfId="1" applyFont="1" applyFill="1" applyBorder="1" applyAlignment="1">
      <alignment horizontal="center"/>
    </xf>
    <xf numFmtId="182" fontId="0" fillId="3" borderId="0" xfId="0" applyNumberFormat="1" applyFill="1" applyBorder="1" applyAlignment="1">
      <alignment horizontal="left"/>
    </xf>
    <xf numFmtId="0" fontId="0" fillId="3" borderId="0" xfId="0" applyFill="1" applyBorder="1" applyAlignment="1">
      <alignment horizontal="left"/>
    </xf>
    <xf numFmtId="44" fontId="1" fillId="3" borderId="0" xfId="1" applyFont="1" applyFill="1" applyBorder="1"/>
    <xf numFmtId="44" fontId="1" fillId="3" borderId="0" xfId="1" applyFont="1" applyFill="1" applyBorder="1" applyAlignment="1">
      <alignment horizontal="right"/>
    </xf>
    <xf numFmtId="182" fontId="2" fillId="3" borderId="0" xfId="0" applyNumberFormat="1" applyFont="1" applyFill="1" applyBorder="1" applyAlignment="1">
      <alignment horizontal="left" wrapText="1"/>
    </xf>
    <xf numFmtId="0" fontId="2" fillId="3" borderId="0" xfId="0" applyFont="1" applyFill="1" applyBorder="1" applyAlignment="1">
      <alignment wrapText="1"/>
    </xf>
    <xf numFmtId="171" fontId="2" fillId="3" borderId="0" xfId="0" applyNumberFormat="1" applyFont="1" applyFill="1" applyBorder="1" applyAlignment="1">
      <alignment horizontal="right" wrapText="1"/>
    </xf>
    <xf numFmtId="182" fontId="0" fillId="3" borderId="0" xfId="0" applyNumberFormat="1" applyFill="1" applyBorder="1" applyAlignment="1">
      <alignment horizontal="left" wrapText="1"/>
    </xf>
    <xf numFmtId="0" fontId="0" fillId="3" borderId="0" xfId="0" applyFill="1" applyBorder="1" applyAlignment="1">
      <alignment wrapText="1"/>
    </xf>
    <xf numFmtId="171" fontId="0" fillId="3" borderId="0" xfId="0" applyNumberFormat="1" applyFill="1" applyBorder="1" applyAlignment="1">
      <alignment horizontal="right" wrapText="1"/>
    </xf>
    <xf numFmtId="171" fontId="0" fillId="3" borderId="0" xfId="0" applyNumberFormat="1" applyFill="1" applyBorder="1" applyAlignment="1">
      <alignment wrapText="1"/>
    </xf>
    <xf numFmtId="0" fontId="0" fillId="3" borderId="0" xfId="0" applyFill="1" applyBorder="1"/>
    <xf numFmtId="0" fontId="0" fillId="3" borderId="0" xfId="0" applyFill="1" applyBorder="1" applyAlignment="1">
      <alignment horizontal="right"/>
    </xf>
    <xf numFmtId="182" fontId="0" fillId="3" borderId="0" xfId="0" applyNumberFormat="1" applyFill="1" applyAlignment="1">
      <alignment horizontal="left"/>
    </xf>
    <xf numFmtId="0" fontId="0" fillId="3" borderId="0" xfId="0" applyFill="1" applyAlignment="1">
      <alignment horizontal="left"/>
    </xf>
    <xf numFmtId="0" fontId="0" fillId="3" borderId="0" xfId="0" applyFill="1" applyAlignment="1">
      <alignment horizontal="right"/>
    </xf>
    <xf numFmtId="171" fontId="2" fillId="4" borderId="1" xfId="0" applyNumberFormat="1" applyFont="1" applyFill="1" applyBorder="1"/>
    <xf numFmtId="0" fontId="0" fillId="3" borderId="2" xfId="0" applyFill="1" applyBorder="1"/>
    <xf numFmtId="0" fontId="0" fillId="3" borderId="29" xfId="0" applyFill="1" applyBorder="1"/>
    <xf numFmtId="0" fontId="0" fillId="0" borderId="1" xfId="0" applyBorder="1" applyAlignment="1">
      <alignment wrapText="1"/>
    </xf>
    <xf numFmtId="0" fontId="2" fillId="3" borderId="14" xfId="0" applyFont="1" applyFill="1" applyBorder="1" applyAlignment="1">
      <alignment horizontal="center" wrapText="1"/>
    </xf>
    <xf numFmtId="0" fontId="3" fillId="3" borderId="9" xfId="0" applyFont="1" applyFill="1" applyBorder="1" applyAlignment="1">
      <alignment horizontal="center" wrapText="1"/>
    </xf>
    <xf numFmtId="0" fontId="0" fillId="0" borderId="9" xfId="0" applyBorder="1" applyAlignment="1">
      <alignment horizontal="center" wrapText="1"/>
    </xf>
    <xf numFmtId="0" fontId="0" fillId="0" borderId="13" xfId="0" applyBorder="1" applyAlignment="1">
      <alignment horizontal="center" wrapText="1"/>
    </xf>
    <xf numFmtId="0" fontId="0" fillId="0" borderId="0" xfId="0" applyAlignment="1">
      <alignment horizontal="center" wrapText="1"/>
    </xf>
    <xf numFmtId="44" fontId="1" fillId="4" borderId="0" xfId="1" quotePrefix="1" applyFont="1" applyFill="1" applyAlignment="1">
      <alignment wrapText="1"/>
    </xf>
    <xf numFmtId="0" fontId="0" fillId="4" borderId="0" xfId="0" applyFill="1" applyAlignment="1">
      <alignment wrapText="1"/>
    </xf>
    <xf numFmtId="0" fontId="2" fillId="0" borderId="16" xfId="0" applyFont="1" applyBorder="1" applyAlignment="1">
      <alignment horizontal="left" wrapText="1"/>
    </xf>
    <xf numFmtId="0" fontId="0" fillId="0" borderId="17" xfId="0" applyBorder="1" applyAlignment="1">
      <alignment wrapText="1"/>
    </xf>
    <xf numFmtId="44" fontId="1" fillId="4" borderId="0" xfId="1" applyFont="1" applyFill="1" applyAlignment="1">
      <alignment wrapText="1"/>
    </xf>
    <xf numFmtId="44" fontId="2" fillId="4" borderId="0" xfId="1" applyFont="1" applyFill="1" applyAlignment="1">
      <alignment vertical="center" wrapText="1"/>
    </xf>
    <xf numFmtId="44" fontId="1" fillId="4" borderId="0" xfId="1" applyFont="1" applyFill="1" applyAlignment="1">
      <alignment vertical="center" wrapText="1"/>
    </xf>
    <xf numFmtId="0" fontId="0" fillId="4" borderId="0" xfId="0" applyFill="1" applyAlignment="1">
      <alignment vertical="center" wrapText="1"/>
    </xf>
    <xf numFmtId="0" fontId="2" fillId="0" borderId="16" xfId="0" applyFont="1" applyFill="1" applyBorder="1" applyAlignment="1">
      <alignment horizontal="center" wrapText="1"/>
    </xf>
    <xf numFmtId="0" fontId="0" fillId="0" borderId="30" xfId="0" applyFill="1" applyBorder="1" applyAlignment="1">
      <alignment horizontal="center" wrapText="1"/>
    </xf>
    <xf numFmtId="0" fontId="0" fillId="0" borderId="31" xfId="0" applyFill="1" applyBorder="1" applyAlignment="1">
      <alignment horizontal="center" wrapText="1"/>
    </xf>
    <xf numFmtId="49" fontId="0" fillId="0" borderId="1" xfId="0" applyNumberFormat="1" applyBorder="1" applyAlignment="1">
      <alignment wrapText="1"/>
    </xf>
    <xf numFmtId="0" fontId="8" fillId="3" borderId="32"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2" fillId="3" borderId="0" xfId="0" applyFont="1" applyFill="1" applyBorder="1" applyAlignment="1">
      <alignment horizontal="center"/>
    </xf>
    <xf numFmtId="0" fontId="2" fillId="3" borderId="38" xfId="0" applyFont="1" applyFill="1" applyBorder="1" applyAlignment="1">
      <alignment horizontal="center"/>
    </xf>
    <xf numFmtId="0" fontId="2" fillId="3" borderId="39" xfId="0" applyFont="1" applyFill="1" applyBorder="1" applyAlignment="1">
      <alignment horizontal="center"/>
    </xf>
    <xf numFmtId="0" fontId="2" fillId="3" borderId="40" xfId="0" applyFont="1" applyFill="1" applyBorder="1" applyAlignment="1">
      <alignment horizontal="center"/>
    </xf>
    <xf numFmtId="0" fontId="0" fillId="4" borderId="0" xfId="0" applyNumberFormat="1" applyFill="1" applyAlignment="1">
      <alignment wrapText="1"/>
    </xf>
    <xf numFmtId="44" fontId="2" fillId="4" borderId="0" xfId="1" applyFont="1" applyFill="1" applyAlignment="1">
      <alignment wrapText="1"/>
    </xf>
    <xf numFmtId="0" fontId="2" fillId="3" borderId="14" xfId="0" applyFont="1" applyFill="1" applyBorder="1" applyAlignment="1">
      <alignment horizontal="left" wrapText="1"/>
    </xf>
    <xf numFmtId="0" fontId="0" fillId="3" borderId="9" xfId="0" applyFill="1" applyBorder="1" applyAlignment="1">
      <alignment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5.png"/></Relationships>
</file>

<file path=xl/drawings/_rels/drawing3.xml.rels><?xml version="1.0" encoding="UTF-8" standalone="yes"?>
<Relationships xmlns="http://schemas.openxmlformats.org/package/2006/relationships"><Relationship Id="rId1" Type="http://schemas.openxmlformats.org/officeDocument/2006/relationships/image" Target="../media/image15.png"/></Relationships>
</file>

<file path=xl/drawings/_rels/drawing4.xml.rels><?xml version="1.0" encoding="UTF-8" standalone="yes"?>
<Relationships xmlns="http://schemas.openxmlformats.org/package/2006/relationships"><Relationship Id="rId1" Type="http://schemas.openxmlformats.org/officeDocument/2006/relationships/image" Target="../media/image15.png"/></Relationships>
</file>

<file path=xl/drawings/_rels/drawing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6.xml.rels><?xml version="1.0" encoding="UTF-8" standalone="yes"?>
<Relationships xmlns="http://schemas.openxmlformats.org/package/2006/relationships"><Relationship Id="rId1" Type="http://schemas.openxmlformats.org/officeDocument/2006/relationships/image" Target="../media/image15.png"/></Relationships>
</file>

<file path=xl/drawings/_rels/drawing7.xml.rels><?xml version="1.0" encoding="UTF-8" standalone="yes"?>
<Relationships xmlns="http://schemas.openxmlformats.org/package/2006/relationships"><Relationship Id="rId1"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editAs="oneCell">
    <xdr:from>
      <xdr:col>0</xdr:col>
      <xdr:colOff>1028700</xdr:colOff>
      <xdr:row>172</xdr:row>
      <xdr:rowOff>9525</xdr:rowOff>
    </xdr:from>
    <xdr:to>
      <xdr:col>9</xdr:col>
      <xdr:colOff>514350</xdr:colOff>
      <xdr:row>195</xdr:row>
      <xdr:rowOff>114300</xdr:rowOff>
    </xdr:to>
    <xdr:pic>
      <xdr:nvPicPr>
        <xdr:cNvPr id="4136" name="Picture 4">
          <a:extLst>
            <a:ext uri="{FF2B5EF4-FFF2-40B4-BE49-F238E27FC236}">
              <a16:creationId xmlns:a16="http://schemas.microsoft.com/office/drawing/2014/main" id="{E080363D-2E78-B117-F73B-756971D9E4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8700" y="28136850"/>
          <a:ext cx="6153150" cy="382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57150</xdr:colOff>
      <xdr:row>44</xdr:row>
      <xdr:rowOff>38100</xdr:rowOff>
    </xdr:from>
    <xdr:to>
      <xdr:col>10</xdr:col>
      <xdr:colOff>276225</xdr:colOff>
      <xdr:row>48</xdr:row>
      <xdr:rowOff>142875</xdr:rowOff>
    </xdr:to>
    <xdr:pic>
      <xdr:nvPicPr>
        <xdr:cNvPr id="4137" name="Picture 23">
          <a:extLst>
            <a:ext uri="{FF2B5EF4-FFF2-40B4-BE49-F238E27FC236}">
              <a16:creationId xmlns:a16="http://schemas.microsoft.com/office/drawing/2014/main" id="{B4B0D4B6-7027-3BF6-A5DB-1E1E7418B1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7439025"/>
          <a:ext cx="74961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76200</xdr:colOff>
      <xdr:row>50</xdr:row>
      <xdr:rowOff>114300</xdr:rowOff>
    </xdr:from>
    <xdr:to>
      <xdr:col>11</xdr:col>
      <xdr:colOff>114300</xdr:colOff>
      <xdr:row>60</xdr:row>
      <xdr:rowOff>114300</xdr:rowOff>
    </xdr:to>
    <xdr:pic>
      <xdr:nvPicPr>
        <xdr:cNvPr id="4138" name="Picture 24">
          <a:extLst>
            <a:ext uri="{FF2B5EF4-FFF2-40B4-BE49-F238E27FC236}">
              <a16:creationId xmlns:a16="http://schemas.microsoft.com/office/drawing/2014/main" id="{F397CA53-1EB8-4A35-D954-AE4FCAC447D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 y="8486775"/>
          <a:ext cx="7924800"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28575</xdr:colOff>
      <xdr:row>69</xdr:row>
      <xdr:rowOff>123825</xdr:rowOff>
    </xdr:from>
    <xdr:to>
      <xdr:col>13</xdr:col>
      <xdr:colOff>123825</xdr:colOff>
      <xdr:row>75</xdr:row>
      <xdr:rowOff>95250</xdr:rowOff>
    </xdr:to>
    <xdr:pic>
      <xdr:nvPicPr>
        <xdr:cNvPr id="4139" name="Picture 25">
          <a:extLst>
            <a:ext uri="{FF2B5EF4-FFF2-40B4-BE49-F238E27FC236}">
              <a16:creationId xmlns:a16="http://schemas.microsoft.com/office/drawing/2014/main" id="{47DA198B-DE8A-CB9E-A749-566471EE4FF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575" y="11572875"/>
          <a:ext cx="92011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66675</xdr:colOff>
      <xdr:row>38</xdr:row>
      <xdr:rowOff>85725</xdr:rowOff>
    </xdr:from>
    <xdr:to>
      <xdr:col>10</xdr:col>
      <xdr:colOff>266700</xdr:colOff>
      <xdr:row>42</xdr:row>
      <xdr:rowOff>114300</xdr:rowOff>
    </xdr:to>
    <xdr:pic>
      <xdr:nvPicPr>
        <xdr:cNvPr id="4140" name="Picture 26">
          <a:extLst>
            <a:ext uri="{FF2B5EF4-FFF2-40B4-BE49-F238E27FC236}">
              <a16:creationId xmlns:a16="http://schemas.microsoft.com/office/drawing/2014/main" id="{A4857A10-F420-3441-D43F-0AF7D89460F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6675" y="6515100"/>
          <a:ext cx="7477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57150</xdr:colOff>
      <xdr:row>24</xdr:row>
      <xdr:rowOff>95250</xdr:rowOff>
    </xdr:from>
    <xdr:to>
      <xdr:col>9</xdr:col>
      <xdr:colOff>38100</xdr:colOff>
      <xdr:row>30</xdr:row>
      <xdr:rowOff>85725</xdr:rowOff>
    </xdr:to>
    <xdr:pic>
      <xdr:nvPicPr>
        <xdr:cNvPr id="4141" name="Picture 27">
          <a:extLst>
            <a:ext uri="{FF2B5EF4-FFF2-40B4-BE49-F238E27FC236}">
              <a16:creationId xmlns:a16="http://schemas.microsoft.com/office/drawing/2014/main" id="{6B645723-8799-237B-60D0-61DCD84F1213}"/>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7150" y="4257675"/>
          <a:ext cx="66484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76200</xdr:colOff>
      <xdr:row>18</xdr:row>
      <xdr:rowOff>66675</xdr:rowOff>
    </xdr:from>
    <xdr:to>
      <xdr:col>10</xdr:col>
      <xdr:colOff>247650</xdr:colOff>
      <xdr:row>22</xdr:row>
      <xdr:rowOff>85725</xdr:rowOff>
    </xdr:to>
    <xdr:pic>
      <xdr:nvPicPr>
        <xdr:cNvPr id="4142" name="Picture 28">
          <a:extLst>
            <a:ext uri="{FF2B5EF4-FFF2-40B4-BE49-F238E27FC236}">
              <a16:creationId xmlns:a16="http://schemas.microsoft.com/office/drawing/2014/main" id="{58E2F32A-52AE-BC98-4596-BEBA3B1AF228}"/>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6200" y="3257550"/>
          <a:ext cx="74485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66675</xdr:colOff>
      <xdr:row>13</xdr:row>
      <xdr:rowOff>0</xdr:rowOff>
    </xdr:from>
    <xdr:to>
      <xdr:col>10</xdr:col>
      <xdr:colOff>266700</xdr:colOff>
      <xdr:row>17</xdr:row>
      <xdr:rowOff>0</xdr:rowOff>
    </xdr:to>
    <xdr:pic>
      <xdr:nvPicPr>
        <xdr:cNvPr id="4143" name="Picture 29">
          <a:extLst>
            <a:ext uri="{FF2B5EF4-FFF2-40B4-BE49-F238E27FC236}">
              <a16:creationId xmlns:a16="http://schemas.microsoft.com/office/drawing/2014/main" id="{C7D8080B-7BFF-3985-25DF-A9D6E34078B9}"/>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6675" y="2381250"/>
          <a:ext cx="74771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800100</xdr:colOff>
      <xdr:row>191</xdr:row>
      <xdr:rowOff>114300</xdr:rowOff>
    </xdr:from>
    <xdr:to>
      <xdr:col>0</xdr:col>
      <xdr:colOff>1133475</xdr:colOff>
      <xdr:row>194</xdr:row>
      <xdr:rowOff>9525</xdr:rowOff>
    </xdr:to>
    <xdr:sp macro="" textlink="">
      <xdr:nvSpPr>
        <xdr:cNvPr id="4144" name="Line 30">
          <a:extLst>
            <a:ext uri="{FF2B5EF4-FFF2-40B4-BE49-F238E27FC236}">
              <a16:creationId xmlns:a16="http://schemas.microsoft.com/office/drawing/2014/main" id="{09C1A0A2-EA32-04BF-137C-192ED7522A4B}"/>
            </a:ext>
          </a:extLst>
        </xdr:cNvPr>
        <xdr:cNvSpPr>
          <a:spLocks noChangeShapeType="1"/>
        </xdr:cNvSpPr>
      </xdr:nvSpPr>
      <xdr:spPr bwMode="auto">
        <a:xfrm flipV="1">
          <a:off x="800100" y="31318200"/>
          <a:ext cx="333375" cy="3810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xdr:col>
      <xdr:colOff>552450</xdr:colOff>
      <xdr:row>196</xdr:row>
      <xdr:rowOff>114300</xdr:rowOff>
    </xdr:from>
    <xdr:to>
      <xdr:col>4</xdr:col>
      <xdr:colOff>209550</xdr:colOff>
      <xdr:row>208</xdr:row>
      <xdr:rowOff>47625</xdr:rowOff>
    </xdr:to>
    <xdr:pic>
      <xdr:nvPicPr>
        <xdr:cNvPr id="4145" name="Picture 31">
          <a:extLst>
            <a:ext uri="{FF2B5EF4-FFF2-40B4-BE49-F238E27FC236}">
              <a16:creationId xmlns:a16="http://schemas.microsoft.com/office/drawing/2014/main" id="{B67BC7B8-802C-863C-1B05-684566319616}"/>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43150" y="32127825"/>
          <a:ext cx="1485900" cy="187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952500</xdr:colOff>
      <xdr:row>198</xdr:row>
      <xdr:rowOff>85725</xdr:rowOff>
    </xdr:from>
    <xdr:to>
      <xdr:col>2</xdr:col>
      <xdr:colOff>123825</xdr:colOff>
      <xdr:row>201</xdr:row>
      <xdr:rowOff>114300</xdr:rowOff>
    </xdr:to>
    <xdr:sp macro="" textlink="">
      <xdr:nvSpPr>
        <xdr:cNvPr id="4146" name="Line 32">
          <a:extLst>
            <a:ext uri="{FF2B5EF4-FFF2-40B4-BE49-F238E27FC236}">
              <a16:creationId xmlns:a16="http://schemas.microsoft.com/office/drawing/2014/main" id="{DD15A4A4-4727-1CA6-A124-8C1970855D13}"/>
            </a:ext>
          </a:extLst>
        </xdr:cNvPr>
        <xdr:cNvSpPr>
          <a:spLocks noChangeShapeType="1"/>
        </xdr:cNvSpPr>
      </xdr:nvSpPr>
      <xdr:spPr bwMode="auto">
        <a:xfrm flipV="1">
          <a:off x="952500" y="32423100"/>
          <a:ext cx="1571625" cy="5143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7</xdr:col>
      <xdr:colOff>57150</xdr:colOff>
      <xdr:row>196</xdr:row>
      <xdr:rowOff>104775</xdr:rowOff>
    </xdr:from>
    <xdr:to>
      <xdr:col>9</xdr:col>
      <xdr:colOff>171450</xdr:colOff>
      <xdr:row>210</xdr:row>
      <xdr:rowOff>76200</xdr:rowOff>
    </xdr:to>
    <xdr:pic>
      <xdr:nvPicPr>
        <xdr:cNvPr id="4147" name="Picture 33">
          <a:extLst>
            <a:ext uri="{FF2B5EF4-FFF2-40B4-BE49-F238E27FC236}">
              <a16:creationId xmlns:a16="http://schemas.microsoft.com/office/drawing/2014/main" id="{70B41CCF-FE6C-5A80-7C4C-5C79E66573B6}"/>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5505450" y="32118300"/>
          <a:ext cx="1333500" cy="2238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6</xdr:col>
      <xdr:colOff>323850</xdr:colOff>
      <xdr:row>202</xdr:row>
      <xdr:rowOff>76200</xdr:rowOff>
    </xdr:from>
    <xdr:to>
      <xdr:col>7</xdr:col>
      <xdr:colOff>161925</xdr:colOff>
      <xdr:row>204</xdr:row>
      <xdr:rowOff>95250</xdr:rowOff>
    </xdr:to>
    <xdr:sp macro="" textlink="">
      <xdr:nvSpPr>
        <xdr:cNvPr id="4148" name="Line 34">
          <a:extLst>
            <a:ext uri="{FF2B5EF4-FFF2-40B4-BE49-F238E27FC236}">
              <a16:creationId xmlns:a16="http://schemas.microsoft.com/office/drawing/2014/main" id="{5C700BD7-1688-A989-EC20-1EAB545441DE}"/>
            </a:ext>
          </a:extLst>
        </xdr:cNvPr>
        <xdr:cNvSpPr>
          <a:spLocks noChangeShapeType="1"/>
        </xdr:cNvSpPr>
      </xdr:nvSpPr>
      <xdr:spPr bwMode="auto">
        <a:xfrm flipV="1">
          <a:off x="5162550" y="33061275"/>
          <a:ext cx="447675" cy="3429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0</xdr:col>
      <xdr:colOff>104775</xdr:colOff>
      <xdr:row>89</xdr:row>
      <xdr:rowOff>123825</xdr:rowOff>
    </xdr:from>
    <xdr:to>
      <xdr:col>8</xdr:col>
      <xdr:colOff>133350</xdr:colOff>
      <xdr:row>102</xdr:row>
      <xdr:rowOff>0</xdr:rowOff>
    </xdr:to>
    <xdr:pic>
      <xdr:nvPicPr>
        <xdr:cNvPr id="4149" name="Picture 35">
          <a:extLst>
            <a:ext uri="{FF2B5EF4-FFF2-40B4-BE49-F238E27FC236}">
              <a16:creationId xmlns:a16="http://schemas.microsoft.com/office/drawing/2014/main" id="{95C9AE01-B9FD-E408-A5F4-C3E05F33955F}"/>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04775" y="14811375"/>
          <a:ext cx="6086475"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57150</xdr:colOff>
      <xdr:row>105</xdr:row>
      <xdr:rowOff>47625</xdr:rowOff>
    </xdr:from>
    <xdr:to>
      <xdr:col>8</xdr:col>
      <xdr:colOff>590550</xdr:colOff>
      <xdr:row>113</xdr:row>
      <xdr:rowOff>114300</xdr:rowOff>
    </xdr:to>
    <xdr:pic>
      <xdr:nvPicPr>
        <xdr:cNvPr id="4150" name="Picture 36">
          <a:extLst>
            <a:ext uri="{FF2B5EF4-FFF2-40B4-BE49-F238E27FC236}">
              <a16:creationId xmlns:a16="http://schemas.microsoft.com/office/drawing/2014/main" id="{19477968-757B-80BF-1F20-83674D76856D}"/>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7150" y="17325975"/>
          <a:ext cx="6591300"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57150</xdr:colOff>
      <xdr:row>126</xdr:row>
      <xdr:rowOff>0</xdr:rowOff>
    </xdr:from>
    <xdr:to>
      <xdr:col>10</xdr:col>
      <xdr:colOff>514350</xdr:colOff>
      <xdr:row>136</xdr:row>
      <xdr:rowOff>142875</xdr:rowOff>
    </xdr:to>
    <xdr:pic>
      <xdr:nvPicPr>
        <xdr:cNvPr id="4151" name="Picture 37">
          <a:extLst>
            <a:ext uri="{FF2B5EF4-FFF2-40B4-BE49-F238E27FC236}">
              <a16:creationId xmlns:a16="http://schemas.microsoft.com/office/drawing/2014/main" id="{0BB56BB6-0AEE-3CD2-15EB-FCF8645E7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7150" y="20678775"/>
          <a:ext cx="7734300" cy="176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123825</xdr:colOff>
      <xdr:row>142</xdr:row>
      <xdr:rowOff>19050</xdr:rowOff>
    </xdr:from>
    <xdr:to>
      <xdr:col>8</xdr:col>
      <xdr:colOff>285750</xdr:colOff>
      <xdr:row>156</xdr:row>
      <xdr:rowOff>142875</xdr:rowOff>
    </xdr:to>
    <xdr:pic>
      <xdr:nvPicPr>
        <xdr:cNvPr id="4152" name="Picture 38">
          <a:extLst>
            <a:ext uri="{FF2B5EF4-FFF2-40B4-BE49-F238E27FC236}">
              <a16:creationId xmlns:a16="http://schemas.microsoft.com/office/drawing/2014/main" id="{70E42FA5-D224-7FBE-97D8-8AA7E786E882}"/>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23825" y="23288625"/>
          <a:ext cx="6219825" cy="2390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333375</xdr:colOff>
      <xdr:row>0</xdr:row>
      <xdr:rowOff>0</xdr:rowOff>
    </xdr:from>
    <xdr:to>
      <xdr:col>0</xdr:col>
      <xdr:colOff>1413375</xdr:colOff>
      <xdr:row>4</xdr:row>
      <xdr:rowOff>156075</xdr:rowOff>
    </xdr:to>
    <xdr:pic>
      <xdr:nvPicPr>
        <xdr:cNvPr id="3" name="Picture 2">
          <a:extLst>
            <a:ext uri="{FF2B5EF4-FFF2-40B4-BE49-F238E27FC236}">
              <a16:creationId xmlns:a16="http://schemas.microsoft.com/office/drawing/2014/main" id="{8FC3A9F7-0A71-E213-C9D2-7C6A3D7B4D26}"/>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333375" y="0"/>
          <a:ext cx="1080000" cy="108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209550</xdr:colOff>
      <xdr:row>7</xdr:row>
      <xdr:rowOff>76200</xdr:rowOff>
    </xdr:from>
    <xdr:to>
      <xdr:col>13</xdr:col>
      <xdr:colOff>504825</xdr:colOff>
      <xdr:row>7</xdr:row>
      <xdr:rowOff>76200</xdr:rowOff>
    </xdr:to>
    <xdr:sp macro="" textlink="">
      <xdr:nvSpPr>
        <xdr:cNvPr id="1038" name="Line 3">
          <a:extLst>
            <a:ext uri="{FF2B5EF4-FFF2-40B4-BE49-F238E27FC236}">
              <a16:creationId xmlns:a16="http://schemas.microsoft.com/office/drawing/2014/main" id="{F798E2B5-B0E7-5FDE-D1F8-7F47F3EABC0C}"/>
            </a:ext>
          </a:extLst>
        </xdr:cNvPr>
        <xdr:cNvSpPr>
          <a:spLocks noChangeShapeType="1"/>
        </xdr:cNvSpPr>
      </xdr:nvSpPr>
      <xdr:spPr bwMode="auto">
        <a:xfrm flipH="1" flipV="1">
          <a:off x="10534650" y="1504950"/>
          <a:ext cx="2952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180975</xdr:colOff>
      <xdr:row>23</xdr:row>
      <xdr:rowOff>85725</xdr:rowOff>
    </xdr:from>
    <xdr:to>
      <xdr:col>13</xdr:col>
      <xdr:colOff>504825</xdr:colOff>
      <xdr:row>23</xdr:row>
      <xdr:rowOff>85725</xdr:rowOff>
    </xdr:to>
    <xdr:sp macro="" textlink="">
      <xdr:nvSpPr>
        <xdr:cNvPr id="1039" name="Line 5">
          <a:extLst>
            <a:ext uri="{FF2B5EF4-FFF2-40B4-BE49-F238E27FC236}">
              <a16:creationId xmlns:a16="http://schemas.microsoft.com/office/drawing/2014/main" id="{77AA39E7-ABC7-4C6D-DBEA-CECCFC003A74}"/>
            </a:ext>
          </a:extLst>
        </xdr:cNvPr>
        <xdr:cNvSpPr>
          <a:spLocks noChangeShapeType="1"/>
        </xdr:cNvSpPr>
      </xdr:nvSpPr>
      <xdr:spPr bwMode="auto">
        <a:xfrm flipH="1" flipV="1">
          <a:off x="10506075" y="4105275"/>
          <a:ext cx="323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209550</xdr:colOff>
      <xdr:row>27</xdr:row>
      <xdr:rowOff>76200</xdr:rowOff>
    </xdr:from>
    <xdr:to>
      <xdr:col>13</xdr:col>
      <xdr:colOff>504825</xdr:colOff>
      <xdr:row>27</xdr:row>
      <xdr:rowOff>76200</xdr:rowOff>
    </xdr:to>
    <xdr:sp macro="" textlink="">
      <xdr:nvSpPr>
        <xdr:cNvPr id="1040" name="Line 6">
          <a:extLst>
            <a:ext uri="{FF2B5EF4-FFF2-40B4-BE49-F238E27FC236}">
              <a16:creationId xmlns:a16="http://schemas.microsoft.com/office/drawing/2014/main" id="{0ACB2686-5FD9-3903-CC17-16BE220A59DA}"/>
            </a:ext>
          </a:extLst>
        </xdr:cNvPr>
        <xdr:cNvSpPr>
          <a:spLocks noChangeShapeType="1"/>
        </xdr:cNvSpPr>
      </xdr:nvSpPr>
      <xdr:spPr bwMode="auto">
        <a:xfrm flipH="1" flipV="1">
          <a:off x="10534650" y="4762500"/>
          <a:ext cx="2952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180975</xdr:colOff>
      <xdr:row>43</xdr:row>
      <xdr:rowOff>85725</xdr:rowOff>
    </xdr:from>
    <xdr:to>
      <xdr:col>13</xdr:col>
      <xdr:colOff>504825</xdr:colOff>
      <xdr:row>43</xdr:row>
      <xdr:rowOff>85725</xdr:rowOff>
    </xdr:to>
    <xdr:sp macro="" textlink="">
      <xdr:nvSpPr>
        <xdr:cNvPr id="1041" name="Line 8">
          <a:extLst>
            <a:ext uri="{FF2B5EF4-FFF2-40B4-BE49-F238E27FC236}">
              <a16:creationId xmlns:a16="http://schemas.microsoft.com/office/drawing/2014/main" id="{849EF413-45E1-AFE8-66C3-2B5083162845}"/>
            </a:ext>
          </a:extLst>
        </xdr:cNvPr>
        <xdr:cNvSpPr>
          <a:spLocks noChangeShapeType="1"/>
        </xdr:cNvSpPr>
      </xdr:nvSpPr>
      <xdr:spPr bwMode="auto">
        <a:xfrm flipH="1" flipV="1">
          <a:off x="10506075" y="7362825"/>
          <a:ext cx="323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180975</xdr:colOff>
      <xdr:row>46</xdr:row>
      <xdr:rowOff>85725</xdr:rowOff>
    </xdr:from>
    <xdr:to>
      <xdr:col>13</xdr:col>
      <xdr:colOff>504825</xdr:colOff>
      <xdr:row>46</xdr:row>
      <xdr:rowOff>85725</xdr:rowOff>
    </xdr:to>
    <xdr:sp macro="" textlink="">
      <xdr:nvSpPr>
        <xdr:cNvPr id="1042" name="Line 9">
          <a:extLst>
            <a:ext uri="{FF2B5EF4-FFF2-40B4-BE49-F238E27FC236}">
              <a16:creationId xmlns:a16="http://schemas.microsoft.com/office/drawing/2014/main" id="{139BF556-E8C7-79ED-E96D-3DACFB61ACF8}"/>
            </a:ext>
          </a:extLst>
        </xdr:cNvPr>
        <xdr:cNvSpPr>
          <a:spLocks noChangeShapeType="1"/>
        </xdr:cNvSpPr>
      </xdr:nvSpPr>
      <xdr:spPr bwMode="auto">
        <a:xfrm flipH="1" flipV="1">
          <a:off x="10506075" y="7848600"/>
          <a:ext cx="323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9525</xdr:colOff>
      <xdr:row>46</xdr:row>
      <xdr:rowOff>19050</xdr:rowOff>
    </xdr:from>
    <xdr:to>
      <xdr:col>23</xdr:col>
      <xdr:colOff>323850</xdr:colOff>
      <xdr:row>46</xdr:row>
      <xdr:rowOff>19050</xdr:rowOff>
    </xdr:to>
    <xdr:sp macro="" textlink="">
      <xdr:nvSpPr>
        <xdr:cNvPr id="1043" name="Line 10">
          <a:extLst>
            <a:ext uri="{FF2B5EF4-FFF2-40B4-BE49-F238E27FC236}">
              <a16:creationId xmlns:a16="http://schemas.microsoft.com/office/drawing/2014/main" id="{D79CAE7E-FDF1-92FD-0D0B-DEB6D340B710}"/>
            </a:ext>
          </a:extLst>
        </xdr:cNvPr>
        <xdr:cNvSpPr>
          <a:spLocks noChangeShapeType="1"/>
        </xdr:cNvSpPr>
      </xdr:nvSpPr>
      <xdr:spPr bwMode="auto">
        <a:xfrm flipH="1" flipV="1">
          <a:off x="20812125" y="7781925"/>
          <a:ext cx="3143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180975</xdr:colOff>
      <xdr:row>21</xdr:row>
      <xdr:rowOff>85725</xdr:rowOff>
    </xdr:from>
    <xdr:to>
      <xdr:col>13</xdr:col>
      <xdr:colOff>504825</xdr:colOff>
      <xdr:row>21</xdr:row>
      <xdr:rowOff>85725</xdr:rowOff>
    </xdr:to>
    <xdr:sp macro="" textlink="">
      <xdr:nvSpPr>
        <xdr:cNvPr id="1044" name="Line 11">
          <a:extLst>
            <a:ext uri="{FF2B5EF4-FFF2-40B4-BE49-F238E27FC236}">
              <a16:creationId xmlns:a16="http://schemas.microsoft.com/office/drawing/2014/main" id="{3FFA39D6-5BED-ABAB-5027-1E1C8AB4E689}"/>
            </a:ext>
          </a:extLst>
        </xdr:cNvPr>
        <xdr:cNvSpPr>
          <a:spLocks noChangeShapeType="1"/>
        </xdr:cNvSpPr>
      </xdr:nvSpPr>
      <xdr:spPr bwMode="auto">
        <a:xfrm flipH="1" flipV="1">
          <a:off x="10506075" y="3781425"/>
          <a:ext cx="323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180975</xdr:colOff>
      <xdr:row>41</xdr:row>
      <xdr:rowOff>85725</xdr:rowOff>
    </xdr:from>
    <xdr:to>
      <xdr:col>13</xdr:col>
      <xdr:colOff>504825</xdr:colOff>
      <xdr:row>41</xdr:row>
      <xdr:rowOff>85725</xdr:rowOff>
    </xdr:to>
    <xdr:sp macro="" textlink="">
      <xdr:nvSpPr>
        <xdr:cNvPr id="1045" name="Line 12">
          <a:extLst>
            <a:ext uri="{FF2B5EF4-FFF2-40B4-BE49-F238E27FC236}">
              <a16:creationId xmlns:a16="http://schemas.microsoft.com/office/drawing/2014/main" id="{9A75B5F3-5DA0-D3A4-D3FE-90628C570364}"/>
            </a:ext>
          </a:extLst>
        </xdr:cNvPr>
        <xdr:cNvSpPr>
          <a:spLocks noChangeShapeType="1"/>
        </xdr:cNvSpPr>
      </xdr:nvSpPr>
      <xdr:spPr bwMode="auto">
        <a:xfrm flipH="1" flipV="1">
          <a:off x="10506075" y="7038975"/>
          <a:ext cx="323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0</xdr:col>
      <xdr:colOff>476251</xdr:colOff>
      <xdr:row>0</xdr:row>
      <xdr:rowOff>0</xdr:rowOff>
    </xdr:from>
    <xdr:to>
      <xdr:col>0</xdr:col>
      <xdr:colOff>1556251</xdr:colOff>
      <xdr:row>4</xdr:row>
      <xdr:rowOff>151312</xdr:rowOff>
    </xdr:to>
    <xdr:pic>
      <xdr:nvPicPr>
        <xdr:cNvPr id="2" name="Picture 1">
          <a:extLst>
            <a:ext uri="{FF2B5EF4-FFF2-40B4-BE49-F238E27FC236}">
              <a16:creationId xmlns:a16="http://schemas.microsoft.com/office/drawing/2014/main" id="{CF2CBB19-DFDC-4989-8F43-95EE4931F0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1" y="0"/>
          <a:ext cx="1080000" cy="108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209550</xdr:colOff>
      <xdr:row>8</xdr:row>
      <xdr:rowOff>76200</xdr:rowOff>
    </xdr:from>
    <xdr:to>
      <xdr:col>5</xdr:col>
      <xdr:colOff>504825</xdr:colOff>
      <xdr:row>8</xdr:row>
      <xdr:rowOff>76200</xdr:rowOff>
    </xdr:to>
    <xdr:sp macro="" textlink="">
      <xdr:nvSpPr>
        <xdr:cNvPr id="2057" name="Line 3">
          <a:extLst>
            <a:ext uri="{FF2B5EF4-FFF2-40B4-BE49-F238E27FC236}">
              <a16:creationId xmlns:a16="http://schemas.microsoft.com/office/drawing/2014/main" id="{5688BC9D-5EA2-438C-F84D-17FE3E98A524}"/>
            </a:ext>
          </a:extLst>
        </xdr:cNvPr>
        <xdr:cNvSpPr>
          <a:spLocks noChangeShapeType="1"/>
        </xdr:cNvSpPr>
      </xdr:nvSpPr>
      <xdr:spPr bwMode="auto">
        <a:xfrm flipH="1" flipV="1">
          <a:off x="7515225" y="1676400"/>
          <a:ext cx="2952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180975</xdr:colOff>
      <xdr:row>19</xdr:row>
      <xdr:rowOff>85725</xdr:rowOff>
    </xdr:from>
    <xdr:to>
      <xdr:col>5</xdr:col>
      <xdr:colOff>504825</xdr:colOff>
      <xdr:row>19</xdr:row>
      <xdr:rowOff>85725</xdr:rowOff>
    </xdr:to>
    <xdr:sp macro="" textlink="">
      <xdr:nvSpPr>
        <xdr:cNvPr id="2058" name="Line 4">
          <a:extLst>
            <a:ext uri="{FF2B5EF4-FFF2-40B4-BE49-F238E27FC236}">
              <a16:creationId xmlns:a16="http://schemas.microsoft.com/office/drawing/2014/main" id="{DA8A1282-A13F-CBBB-5552-5A0B441F4C39}"/>
            </a:ext>
          </a:extLst>
        </xdr:cNvPr>
        <xdr:cNvSpPr>
          <a:spLocks noChangeShapeType="1"/>
        </xdr:cNvSpPr>
      </xdr:nvSpPr>
      <xdr:spPr bwMode="auto">
        <a:xfrm flipH="1" flipV="1">
          <a:off x="7486650" y="3467100"/>
          <a:ext cx="323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209550</xdr:colOff>
      <xdr:row>17</xdr:row>
      <xdr:rowOff>76200</xdr:rowOff>
    </xdr:from>
    <xdr:to>
      <xdr:col>5</xdr:col>
      <xdr:colOff>504825</xdr:colOff>
      <xdr:row>17</xdr:row>
      <xdr:rowOff>76200</xdr:rowOff>
    </xdr:to>
    <xdr:sp macro="" textlink="">
      <xdr:nvSpPr>
        <xdr:cNvPr id="2059" name="Line 5">
          <a:extLst>
            <a:ext uri="{FF2B5EF4-FFF2-40B4-BE49-F238E27FC236}">
              <a16:creationId xmlns:a16="http://schemas.microsoft.com/office/drawing/2014/main" id="{5033F6F5-E7C9-2347-A165-E2DBD8C8D1A7}"/>
            </a:ext>
          </a:extLst>
        </xdr:cNvPr>
        <xdr:cNvSpPr>
          <a:spLocks noChangeShapeType="1"/>
        </xdr:cNvSpPr>
      </xdr:nvSpPr>
      <xdr:spPr bwMode="auto">
        <a:xfrm flipH="1" flipV="1">
          <a:off x="7515225" y="3133725"/>
          <a:ext cx="2952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180975</xdr:colOff>
      <xdr:row>22</xdr:row>
      <xdr:rowOff>85725</xdr:rowOff>
    </xdr:from>
    <xdr:to>
      <xdr:col>5</xdr:col>
      <xdr:colOff>504825</xdr:colOff>
      <xdr:row>22</xdr:row>
      <xdr:rowOff>85725</xdr:rowOff>
    </xdr:to>
    <xdr:sp macro="" textlink="">
      <xdr:nvSpPr>
        <xdr:cNvPr id="2060" name="Line 6">
          <a:extLst>
            <a:ext uri="{FF2B5EF4-FFF2-40B4-BE49-F238E27FC236}">
              <a16:creationId xmlns:a16="http://schemas.microsoft.com/office/drawing/2014/main" id="{8F4629D7-8E52-10EB-04F6-CA7C84098494}"/>
            </a:ext>
          </a:extLst>
        </xdr:cNvPr>
        <xdr:cNvSpPr>
          <a:spLocks noChangeShapeType="1"/>
        </xdr:cNvSpPr>
      </xdr:nvSpPr>
      <xdr:spPr bwMode="auto">
        <a:xfrm flipH="1" flipV="1">
          <a:off x="7486650" y="3962400"/>
          <a:ext cx="323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180975</xdr:colOff>
      <xdr:row>76</xdr:row>
      <xdr:rowOff>85725</xdr:rowOff>
    </xdr:from>
    <xdr:to>
      <xdr:col>5</xdr:col>
      <xdr:colOff>504825</xdr:colOff>
      <xdr:row>76</xdr:row>
      <xdr:rowOff>85725</xdr:rowOff>
    </xdr:to>
    <xdr:sp macro="" textlink="">
      <xdr:nvSpPr>
        <xdr:cNvPr id="2061" name="Line 7">
          <a:extLst>
            <a:ext uri="{FF2B5EF4-FFF2-40B4-BE49-F238E27FC236}">
              <a16:creationId xmlns:a16="http://schemas.microsoft.com/office/drawing/2014/main" id="{42E4A82E-8B0F-6790-E558-6FD9900B8DE6}"/>
            </a:ext>
          </a:extLst>
        </xdr:cNvPr>
        <xdr:cNvSpPr>
          <a:spLocks noChangeShapeType="1"/>
        </xdr:cNvSpPr>
      </xdr:nvSpPr>
      <xdr:spPr bwMode="auto">
        <a:xfrm flipH="1" flipV="1">
          <a:off x="7486650" y="12753975"/>
          <a:ext cx="323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0</xdr:col>
      <xdr:colOff>309562</xdr:colOff>
      <xdr:row>0</xdr:row>
      <xdr:rowOff>0</xdr:rowOff>
    </xdr:from>
    <xdr:to>
      <xdr:col>0</xdr:col>
      <xdr:colOff>1389562</xdr:colOff>
      <xdr:row>4</xdr:row>
      <xdr:rowOff>151312</xdr:rowOff>
    </xdr:to>
    <xdr:pic>
      <xdr:nvPicPr>
        <xdr:cNvPr id="2" name="Picture 1">
          <a:extLst>
            <a:ext uri="{FF2B5EF4-FFF2-40B4-BE49-F238E27FC236}">
              <a16:creationId xmlns:a16="http://schemas.microsoft.com/office/drawing/2014/main" id="{4ABE7974-EF4C-4C0C-8D30-1B96D45819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9562" y="0"/>
          <a:ext cx="1080000" cy="108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209550</xdr:colOff>
      <xdr:row>8</xdr:row>
      <xdr:rowOff>76200</xdr:rowOff>
    </xdr:from>
    <xdr:to>
      <xdr:col>5</xdr:col>
      <xdr:colOff>504825</xdr:colOff>
      <xdr:row>8</xdr:row>
      <xdr:rowOff>76200</xdr:rowOff>
    </xdr:to>
    <xdr:sp macro="" textlink="">
      <xdr:nvSpPr>
        <xdr:cNvPr id="3106" name="Line 26">
          <a:extLst>
            <a:ext uri="{FF2B5EF4-FFF2-40B4-BE49-F238E27FC236}">
              <a16:creationId xmlns:a16="http://schemas.microsoft.com/office/drawing/2014/main" id="{221D0CBF-8784-242F-4669-D842E4F66EC4}"/>
            </a:ext>
          </a:extLst>
        </xdr:cNvPr>
        <xdr:cNvSpPr>
          <a:spLocks noChangeShapeType="1"/>
        </xdr:cNvSpPr>
      </xdr:nvSpPr>
      <xdr:spPr bwMode="auto">
        <a:xfrm flipH="1" flipV="1">
          <a:off x="7667625" y="1724025"/>
          <a:ext cx="2952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180975</xdr:colOff>
      <xdr:row>15</xdr:row>
      <xdr:rowOff>85725</xdr:rowOff>
    </xdr:from>
    <xdr:to>
      <xdr:col>5</xdr:col>
      <xdr:colOff>504825</xdr:colOff>
      <xdr:row>15</xdr:row>
      <xdr:rowOff>85725</xdr:rowOff>
    </xdr:to>
    <xdr:sp macro="" textlink="">
      <xdr:nvSpPr>
        <xdr:cNvPr id="3107" name="Line 30">
          <a:extLst>
            <a:ext uri="{FF2B5EF4-FFF2-40B4-BE49-F238E27FC236}">
              <a16:creationId xmlns:a16="http://schemas.microsoft.com/office/drawing/2014/main" id="{BF49832B-CE40-2EF7-AD9E-6D18710ABE1B}"/>
            </a:ext>
          </a:extLst>
        </xdr:cNvPr>
        <xdr:cNvSpPr>
          <a:spLocks noChangeShapeType="1"/>
        </xdr:cNvSpPr>
      </xdr:nvSpPr>
      <xdr:spPr bwMode="auto">
        <a:xfrm flipH="1" flipV="1">
          <a:off x="7639050" y="2867025"/>
          <a:ext cx="323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209550</xdr:colOff>
      <xdr:row>13</xdr:row>
      <xdr:rowOff>76200</xdr:rowOff>
    </xdr:from>
    <xdr:to>
      <xdr:col>5</xdr:col>
      <xdr:colOff>504825</xdr:colOff>
      <xdr:row>13</xdr:row>
      <xdr:rowOff>76200</xdr:rowOff>
    </xdr:to>
    <xdr:sp macro="" textlink="">
      <xdr:nvSpPr>
        <xdr:cNvPr id="3108" name="Line 31">
          <a:extLst>
            <a:ext uri="{FF2B5EF4-FFF2-40B4-BE49-F238E27FC236}">
              <a16:creationId xmlns:a16="http://schemas.microsoft.com/office/drawing/2014/main" id="{0F137A00-E705-B017-3732-E79C9BB94BE8}"/>
            </a:ext>
          </a:extLst>
        </xdr:cNvPr>
        <xdr:cNvSpPr>
          <a:spLocks noChangeShapeType="1"/>
        </xdr:cNvSpPr>
      </xdr:nvSpPr>
      <xdr:spPr bwMode="auto">
        <a:xfrm flipH="1" flipV="1">
          <a:off x="7667625" y="2533650"/>
          <a:ext cx="2952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209550</xdr:colOff>
      <xdr:row>20</xdr:row>
      <xdr:rowOff>76200</xdr:rowOff>
    </xdr:from>
    <xdr:to>
      <xdr:col>5</xdr:col>
      <xdr:colOff>504825</xdr:colOff>
      <xdr:row>20</xdr:row>
      <xdr:rowOff>76200</xdr:rowOff>
    </xdr:to>
    <xdr:sp macro="" textlink="">
      <xdr:nvSpPr>
        <xdr:cNvPr id="3109" name="Line 32">
          <a:extLst>
            <a:ext uri="{FF2B5EF4-FFF2-40B4-BE49-F238E27FC236}">
              <a16:creationId xmlns:a16="http://schemas.microsoft.com/office/drawing/2014/main" id="{5C566A6D-2486-3A2E-7127-D6B4F2F2AE56}"/>
            </a:ext>
          </a:extLst>
        </xdr:cNvPr>
        <xdr:cNvSpPr>
          <a:spLocks noChangeShapeType="1"/>
        </xdr:cNvSpPr>
      </xdr:nvSpPr>
      <xdr:spPr bwMode="auto">
        <a:xfrm flipH="1" flipV="1">
          <a:off x="7667625" y="3686175"/>
          <a:ext cx="2952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xdr:col>
      <xdr:colOff>0</xdr:colOff>
      <xdr:row>94</xdr:row>
      <xdr:rowOff>0</xdr:rowOff>
    </xdr:from>
    <xdr:to>
      <xdr:col>1</xdr:col>
      <xdr:colOff>1080000</xdr:colOff>
      <xdr:row>100</xdr:row>
      <xdr:rowOff>79875</xdr:rowOff>
    </xdr:to>
    <xdr:pic>
      <xdr:nvPicPr>
        <xdr:cNvPr id="2" name="Picture 1">
          <a:extLst>
            <a:ext uri="{FF2B5EF4-FFF2-40B4-BE49-F238E27FC236}">
              <a16:creationId xmlns:a16="http://schemas.microsoft.com/office/drawing/2014/main" id="{6A4D44F7-A79C-40F3-A017-40C9B24CD5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6875" y="15990094"/>
          <a:ext cx="1080000" cy="1080000"/>
        </a:xfrm>
        <a:prstGeom prst="rect">
          <a:avLst/>
        </a:prstGeom>
      </xdr:spPr>
    </xdr:pic>
    <xdr:clientData/>
  </xdr:twoCellAnchor>
  <xdr:twoCellAnchor editAs="oneCell">
    <xdr:from>
      <xdr:col>0</xdr:col>
      <xdr:colOff>285750</xdr:colOff>
      <xdr:row>0</xdr:row>
      <xdr:rowOff>0</xdr:rowOff>
    </xdr:from>
    <xdr:to>
      <xdr:col>0</xdr:col>
      <xdr:colOff>1365750</xdr:colOff>
      <xdr:row>4</xdr:row>
      <xdr:rowOff>151312</xdr:rowOff>
    </xdr:to>
    <xdr:pic>
      <xdr:nvPicPr>
        <xdr:cNvPr id="3" name="Picture 2">
          <a:extLst>
            <a:ext uri="{FF2B5EF4-FFF2-40B4-BE49-F238E27FC236}">
              <a16:creationId xmlns:a16="http://schemas.microsoft.com/office/drawing/2014/main" id="{C306104A-1566-494B-A0E8-EDEF42AD35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0"/>
          <a:ext cx="1080000" cy="108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209550</xdr:colOff>
      <xdr:row>8</xdr:row>
      <xdr:rowOff>76200</xdr:rowOff>
    </xdr:from>
    <xdr:to>
      <xdr:col>13</xdr:col>
      <xdr:colOff>504825</xdr:colOff>
      <xdr:row>8</xdr:row>
      <xdr:rowOff>76200</xdr:rowOff>
    </xdr:to>
    <xdr:sp macro="" textlink="">
      <xdr:nvSpPr>
        <xdr:cNvPr id="5136" name="Line 2">
          <a:extLst>
            <a:ext uri="{FF2B5EF4-FFF2-40B4-BE49-F238E27FC236}">
              <a16:creationId xmlns:a16="http://schemas.microsoft.com/office/drawing/2014/main" id="{C3953BE8-5DF2-6604-EB97-B5DD3D6794AB}"/>
            </a:ext>
          </a:extLst>
        </xdr:cNvPr>
        <xdr:cNvSpPr>
          <a:spLocks noChangeShapeType="1"/>
        </xdr:cNvSpPr>
      </xdr:nvSpPr>
      <xdr:spPr bwMode="auto">
        <a:xfrm flipH="1" flipV="1">
          <a:off x="10582275" y="1666875"/>
          <a:ext cx="2952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180975</xdr:colOff>
      <xdr:row>23</xdr:row>
      <xdr:rowOff>85725</xdr:rowOff>
    </xdr:from>
    <xdr:to>
      <xdr:col>13</xdr:col>
      <xdr:colOff>504825</xdr:colOff>
      <xdr:row>23</xdr:row>
      <xdr:rowOff>85725</xdr:rowOff>
    </xdr:to>
    <xdr:sp macro="" textlink="">
      <xdr:nvSpPr>
        <xdr:cNvPr id="5137" name="Line 3">
          <a:extLst>
            <a:ext uri="{FF2B5EF4-FFF2-40B4-BE49-F238E27FC236}">
              <a16:creationId xmlns:a16="http://schemas.microsoft.com/office/drawing/2014/main" id="{FA2028BA-BBF1-EFB2-6346-BF3221B32C41}"/>
            </a:ext>
          </a:extLst>
        </xdr:cNvPr>
        <xdr:cNvSpPr>
          <a:spLocks noChangeShapeType="1"/>
        </xdr:cNvSpPr>
      </xdr:nvSpPr>
      <xdr:spPr bwMode="auto">
        <a:xfrm flipH="1" flipV="1">
          <a:off x="10553700" y="4105275"/>
          <a:ext cx="323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209550</xdr:colOff>
      <xdr:row>27</xdr:row>
      <xdr:rowOff>76200</xdr:rowOff>
    </xdr:from>
    <xdr:to>
      <xdr:col>13</xdr:col>
      <xdr:colOff>504825</xdr:colOff>
      <xdr:row>27</xdr:row>
      <xdr:rowOff>76200</xdr:rowOff>
    </xdr:to>
    <xdr:sp macro="" textlink="">
      <xdr:nvSpPr>
        <xdr:cNvPr id="5138" name="Line 4">
          <a:extLst>
            <a:ext uri="{FF2B5EF4-FFF2-40B4-BE49-F238E27FC236}">
              <a16:creationId xmlns:a16="http://schemas.microsoft.com/office/drawing/2014/main" id="{98C6E21B-3804-B972-2DBA-BAF67F7B0B94}"/>
            </a:ext>
          </a:extLst>
        </xdr:cNvPr>
        <xdr:cNvSpPr>
          <a:spLocks noChangeShapeType="1"/>
        </xdr:cNvSpPr>
      </xdr:nvSpPr>
      <xdr:spPr bwMode="auto">
        <a:xfrm flipH="1" flipV="1">
          <a:off x="10582275" y="4762500"/>
          <a:ext cx="2952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180975</xdr:colOff>
      <xdr:row>43</xdr:row>
      <xdr:rowOff>85725</xdr:rowOff>
    </xdr:from>
    <xdr:to>
      <xdr:col>13</xdr:col>
      <xdr:colOff>504825</xdr:colOff>
      <xdr:row>43</xdr:row>
      <xdr:rowOff>85725</xdr:rowOff>
    </xdr:to>
    <xdr:sp macro="" textlink="">
      <xdr:nvSpPr>
        <xdr:cNvPr id="5139" name="Line 5">
          <a:extLst>
            <a:ext uri="{FF2B5EF4-FFF2-40B4-BE49-F238E27FC236}">
              <a16:creationId xmlns:a16="http://schemas.microsoft.com/office/drawing/2014/main" id="{6A8327E3-D3DD-8ADA-F35A-CC70B3736F1F}"/>
            </a:ext>
          </a:extLst>
        </xdr:cNvPr>
        <xdr:cNvSpPr>
          <a:spLocks noChangeShapeType="1"/>
        </xdr:cNvSpPr>
      </xdr:nvSpPr>
      <xdr:spPr bwMode="auto">
        <a:xfrm flipH="1" flipV="1">
          <a:off x="10553700" y="7524750"/>
          <a:ext cx="323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180975</xdr:colOff>
      <xdr:row>46</xdr:row>
      <xdr:rowOff>85725</xdr:rowOff>
    </xdr:from>
    <xdr:to>
      <xdr:col>13</xdr:col>
      <xdr:colOff>504825</xdr:colOff>
      <xdr:row>46</xdr:row>
      <xdr:rowOff>85725</xdr:rowOff>
    </xdr:to>
    <xdr:sp macro="" textlink="">
      <xdr:nvSpPr>
        <xdr:cNvPr id="5140" name="Line 6">
          <a:extLst>
            <a:ext uri="{FF2B5EF4-FFF2-40B4-BE49-F238E27FC236}">
              <a16:creationId xmlns:a16="http://schemas.microsoft.com/office/drawing/2014/main" id="{45B3AD48-28DC-B8FB-15EB-8FC0613DA9F8}"/>
            </a:ext>
          </a:extLst>
        </xdr:cNvPr>
        <xdr:cNvSpPr>
          <a:spLocks noChangeShapeType="1"/>
        </xdr:cNvSpPr>
      </xdr:nvSpPr>
      <xdr:spPr bwMode="auto">
        <a:xfrm flipH="1" flipV="1">
          <a:off x="10553700" y="8010525"/>
          <a:ext cx="323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9525</xdr:colOff>
      <xdr:row>46</xdr:row>
      <xdr:rowOff>19050</xdr:rowOff>
    </xdr:from>
    <xdr:to>
      <xdr:col>23</xdr:col>
      <xdr:colOff>323850</xdr:colOff>
      <xdr:row>46</xdr:row>
      <xdr:rowOff>19050</xdr:rowOff>
    </xdr:to>
    <xdr:sp macro="" textlink="">
      <xdr:nvSpPr>
        <xdr:cNvPr id="5141" name="Line 7">
          <a:extLst>
            <a:ext uri="{FF2B5EF4-FFF2-40B4-BE49-F238E27FC236}">
              <a16:creationId xmlns:a16="http://schemas.microsoft.com/office/drawing/2014/main" id="{85497BF5-7442-D703-19A4-5B5CF1C710B4}"/>
            </a:ext>
          </a:extLst>
        </xdr:cNvPr>
        <xdr:cNvSpPr>
          <a:spLocks noChangeShapeType="1"/>
        </xdr:cNvSpPr>
      </xdr:nvSpPr>
      <xdr:spPr bwMode="auto">
        <a:xfrm flipH="1" flipV="1">
          <a:off x="20859750" y="7943850"/>
          <a:ext cx="3143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180975</xdr:colOff>
      <xdr:row>21</xdr:row>
      <xdr:rowOff>85725</xdr:rowOff>
    </xdr:from>
    <xdr:to>
      <xdr:col>13</xdr:col>
      <xdr:colOff>504825</xdr:colOff>
      <xdr:row>21</xdr:row>
      <xdr:rowOff>85725</xdr:rowOff>
    </xdr:to>
    <xdr:sp macro="" textlink="">
      <xdr:nvSpPr>
        <xdr:cNvPr id="5142" name="Line 8">
          <a:extLst>
            <a:ext uri="{FF2B5EF4-FFF2-40B4-BE49-F238E27FC236}">
              <a16:creationId xmlns:a16="http://schemas.microsoft.com/office/drawing/2014/main" id="{19F0F747-2626-E799-7761-9E27085DAD6F}"/>
            </a:ext>
          </a:extLst>
        </xdr:cNvPr>
        <xdr:cNvSpPr>
          <a:spLocks noChangeShapeType="1"/>
        </xdr:cNvSpPr>
      </xdr:nvSpPr>
      <xdr:spPr bwMode="auto">
        <a:xfrm flipH="1" flipV="1">
          <a:off x="10553700" y="3781425"/>
          <a:ext cx="323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180975</xdr:colOff>
      <xdr:row>41</xdr:row>
      <xdr:rowOff>85725</xdr:rowOff>
    </xdr:from>
    <xdr:to>
      <xdr:col>13</xdr:col>
      <xdr:colOff>504825</xdr:colOff>
      <xdr:row>41</xdr:row>
      <xdr:rowOff>85725</xdr:rowOff>
    </xdr:to>
    <xdr:sp macro="" textlink="">
      <xdr:nvSpPr>
        <xdr:cNvPr id="5143" name="Line 9">
          <a:extLst>
            <a:ext uri="{FF2B5EF4-FFF2-40B4-BE49-F238E27FC236}">
              <a16:creationId xmlns:a16="http://schemas.microsoft.com/office/drawing/2014/main" id="{CF6C0DEA-C94F-B1FE-4BAB-7C9ED47407FD}"/>
            </a:ext>
          </a:extLst>
        </xdr:cNvPr>
        <xdr:cNvSpPr>
          <a:spLocks noChangeShapeType="1"/>
        </xdr:cNvSpPr>
      </xdr:nvSpPr>
      <xdr:spPr bwMode="auto">
        <a:xfrm flipH="1" flipV="1">
          <a:off x="10553700" y="7200900"/>
          <a:ext cx="323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123825</xdr:colOff>
      <xdr:row>37</xdr:row>
      <xdr:rowOff>38100</xdr:rowOff>
    </xdr:from>
    <xdr:to>
      <xdr:col>12</xdr:col>
      <xdr:colOff>333375</xdr:colOff>
      <xdr:row>42</xdr:row>
      <xdr:rowOff>19050</xdr:rowOff>
    </xdr:to>
    <xdr:sp macro="" textlink="">
      <xdr:nvSpPr>
        <xdr:cNvPr id="5133" name="Text Box 13">
          <a:extLst>
            <a:ext uri="{FF2B5EF4-FFF2-40B4-BE49-F238E27FC236}">
              <a16:creationId xmlns:a16="http://schemas.microsoft.com/office/drawing/2014/main" id="{91F3FAE4-91AB-BE97-AB93-43BBFBC3F3DE}"/>
            </a:ext>
          </a:extLst>
        </xdr:cNvPr>
        <xdr:cNvSpPr txBox="1">
          <a:spLocks noChangeArrowheads="1"/>
        </xdr:cNvSpPr>
      </xdr:nvSpPr>
      <xdr:spPr bwMode="auto">
        <a:xfrm>
          <a:off x="123825" y="6505575"/>
          <a:ext cx="9906000" cy="790575"/>
        </a:xfrm>
        <a:prstGeom prst="rect">
          <a:avLst/>
        </a:prstGeom>
        <a:solidFill>
          <a:srgbClr val="FFFFFF"/>
        </a:solidFill>
        <a:ln w="9525">
          <a:solidFill>
            <a:srgbClr val="000000"/>
          </a:solidFill>
          <a:miter lim="800000"/>
          <a:headEnd/>
          <a:tailEnd/>
        </a:ln>
      </xdr:spPr>
      <xdr:txBody>
        <a:bodyPr vertOverflow="clip" wrap="square" lIns="100584" tIns="77724" rIns="100584" bIns="0" anchor="t" upright="1"/>
        <a:lstStyle/>
        <a:p>
          <a:pPr algn="ctr" rtl="0">
            <a:defRPr sz="1000"/>
          </a:pPr>
          <a:r>
            <a:rPr lang="en-CA" sz="5000" b="0" i="0" u="none" strike="noStrike" baseline="0">
              <a:solidFill>
                <a:srgbClr val="FF0000"/>
              </a:solidFill>
              <a:latin typeface="Arial"/>
              <a:cs typeface="Arial"/>
            </a:rPr>
            <a:t>EXAMPLE</a:t>
          </a:r>
        </a:p>
      </xdr:txBody>
    </xdr:sp>
    <xdr:clientData/>
  </xdr:twoCellAnchor>
  <xdr:twoCellAnchor editAs="oneCell">
    <xdr:from>
      <xdr:col>0</xdr:col>
      <xdr:colOff>476251</xdr:colOff>
      <xdr:row>0</xdr:row>
      <xdr:rowOff>0</xdr:rowOff>
    </xdr:from>
    <xdr:to>
      <xdr:col>0</xdr:col>
      <xdr:colOff>1556251</xdr:colOff>
      <xdr:row>4</xdr:row>
      <xdr:rowOff>151312</xdr:rowOff>
    </xdr:to>
    <xdr:pic>
      <xdr:nvPicPr>
        <xdr:cNvPr id="2" name="Picture 1">
          <a:extLst>
            <a:ext uri="{FF2B5EF4-FFF2-40B4-BE49-F238E27FC236}">
              <a16:creationId xmlns:a16="http://schemas.microsoft.com/office/drawing/2014/main" id="{7A218739-F5A9-4D3A-B061-1AE0372C33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1" y="0"/>
          <a:ext cx="1080000" cy="108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321469</xdr:colOff>
      <xdr:row>0</xdr:row>
      <xdr:rowOff>0</xdr:rowOff>
    </xdr:from>
    <xdr:to>
      <xdr:col>0</xdr:col>
      <xdr:colOff>1401469</xdr:colOff>
      <xdr:row>4</xdr:row>
      <xdr:rowOff>151312</xdr:rowOff>
    </xdr:to>
    <xdr:pic>
      <xdr:nvPicPr>
        <xdr:cNvPr id="2" name="Picture 1">
          <a:extLst>
            <a:ext uri="{FF2B5EF4-FFF2-40B4-BE49-F238E27FC236}">
              <a16:creationId xmlns:a16="http://schemas.microsoft.com/office/drawing/2014/main" id="{A82AE1D6-C129-4CBB-AED6-5D029DE04F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1469" y="0"/>
          <a:ext cx="1080000" cy="1080000"/>
        </a:xfrm>
        <a:prstGeom prst="rect">
          <a:avLst/>
        </a:prstGeom>
      </xdr:spPr>
    </xdr:pic>
    <xdr:clientData/>
  </xdr:twoCellAnchor>
  <xdr:twoCellAnchor>
    <xdr:from>
      <xdr:col>5</xdr:col>
      <xdr:colOff>209550</xdr:colOff>
      <xdr:row>7</xdr:row>
      <xdr:rowOff>76200</xdr:rowOff>
    </xdr:from>
    <xdr:to>
      <xdr:col>5</xdr:col>
      <xdr:colOff>504825</xdr:colOff>
      <xdr:row>7</xdr:row>
      <xdr:rowOff>76200</xdr:rowOff>
    </xdr:to>
    <xdr:sp macro="" textlink="">
      <xdr:nvSpPr>
        <xdr:cNvPr id="6154" name="Line 2">
          <a:extLst>
            <a:ext uri="{FF2B5EF4-FFF2-40B4-BE49-F238E27FC236}">
              <a16:creationId xmlns:a16="http://schemas.microsoft.com/office/drawing/2014/main" id="{127180A3-AA26-1577-E180-74BE0F2D3394}"/>
            </a:ext>
          </a:extLst>
        </xdr:cNvPr>
        <xdr:cNvSpPr>
          <a:spLocks noChangeShapeType="1"/>
        </xdr:cNvSpPr>
      </xdr:nvSpPr>
      <xdr:spPr bwMode="auto">
        <a:xfrm flipH="1" flipV="1">
          <a:off x="7515225" y="1504950"/>
          <a:ext cx="2952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180975</xdr:colOff>
      <xdr:row>18</xdr:row>
      <xdr:rowOff>85725</xdr:rowOff>
    </xdr:from>
    <xdr:to>
      <xdr:col>5</xdr:col>
      <xdr:colOff>504825</xdr:colOff>
      <xdr:row>18</xdr:row>
      <xdr:rowOff>85725</xdr:rowOff>
    </xdr:to>
    <xdr:sp macro="" textlink="">
      <xdr:nvSpPr>
        <xdr:cNvPr id="6155" name="Line 3">
          <a:extLst>
            <a:ext uri="{FF2B5EF4-FFF2-40B4-BE49-F238E27FC236}">
              <a16:creationId xmlns:a16="http://schemas.microsoft.com/office/drawing/2014/main" id="{66BA0E44-D824-D0D7-D54C-947FE5827A6C}"/>
            </a:ext>
          </a:extLst>
        </xdr:cNvPr>
        <xdr:cNvSpPr>
          <a:spLocks noChangeShapeType="1"/>
        </xdr:cNvSpPr>
      </xdr:nvSpPr>
      <xdr:spPr bwMode="auto">
        <a:xfrm flipH="1" flipV="1">
          <a:off x="7486650" y="3295650"/>
          <a:ext cx="323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209550</xdr:colOff>
      <xdr:row>12</xdr:row>
      <xdr:rowOff>76200</xdr:rowOff>
    </xdr:from>
    <xdr:to>
      <xdr:col>5</xdr:col>
      <xdr:colOff>504825</xdr:colOff>
      <xdr:row>12</xdr:row>
      <xdr:rowOff>76200</xdr:rowOff>
    </xdr:to>
    <xdr:sp macro="" textlink="">
      <xdr:nvSpPr>
        <xdr:cNvPr id="6156" name="Line 4">
          <a:extLst>
            <a:ext uri="{FF2B5EF4-FFF2-40B4-BE49-F238E27FC236}">
              <a16:creationId xmlns:a16="http://schemas.microsoft.com/office/drawing/2014/main" id="{8FB9CEC2-BBA0-BAB8-80C6-A89EDC56CAA7}"/>
            </a:ext>
          </a:extLst>
        </xdr:cNvPr>
        <xdr:cNvSpPr>
          <a:spLocks noChangeShapeType="1"/>
        </xdr:cNvSpPr>
      </xdr:nvSpPr>
      <xdr:spPr bwMode="auto">
        <a:xfrm flipH="1" flipV="1">
          <a:off x="7515225" y="2314575"/>
          <a:ext cx="2952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180975</xdr:colOff>
      <xdr:row>21</xdr:row>
      <xdr:rowOff>85725</xdr:rowOff>
    </xdr:from>
    <xdr:to>
      <xdr:col>5</xdr:col>
      <xdr:colOff>504825</xdr:colOff>
      <xdr:row>21</xdr:row>
      <xdr:rowOff>85725</xdr:rowOff>
    </xdr:to>
    <xdr:sp macro="" textlink="">
      <xdr:nvSpPr>
        <xdr:cNvPr id="6157" name="Line 5">
          <a:extLst>
            <a:ext uri="{FF2B5EF4-FFF2-40B4-BE49-F238E27FC236}">
              <a16:creationId xmlns:a16="http://schemas.microsoft.com/office/drawing/2014/main" id="{B2D9E4E7-6222-600C-A7C8-3DC9DC124194}"/>
            </a:ext>
          </a:extLst>
        </xdr:cNvPr>
        <xdr:cNvSpPr>
          <a:spLocks noChangeShapeType="1"/>
        </xdr:cNvSpPr>
      </xdr:nvSpPr>
      <xdr:spPr bwMode="auto">
        <a:xfrm flipH="1" flipV="1">
          <a:off x="7486650" y="3790950"/>
          <a:ext cx="323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257175</xdr:colOff>
      <xdr:row>0</xdr:row>
      <xdr:rowOff>47625</xdr:rowOff>
    </xdr:from>
    <xdr:to>
      <xdr:col>4</xdr:col>
      <xdr:colOff>1047750</xdr:colOff>
      <xdr:row>3</xdr:row>
      <xdr:rowOff>219075</xdr:rowOff>
    </xdr:to>
    <xdr:sp macro="" textlink="">
      <xdr:nvSpPr>
        <xdr:cNvPr id="6150" name="Text Box 6">
          <a:extLst>
            <a:ext uri="{FF2B5EF4-FFF2-40B4-BE49-F238E27FC236}">
              <a16:creationId xmlns:a16="http://schemas.microsoft.com/office/drawing/2014/main" id="{BF5B9827-DFD7-2DC3-7ADC-CC5C8D91B118}"/>
            </a:ext>
          </a:extLst>
        </xdr:cNvPr>
        <xdr:cNvSpPr txBox="1">
          <a:spLocks noChangeArrowheads="1"/>
        </xdr:cNvSpPr>
      </xdr:nvSpPr>
      <xdr:spPr bwMode="auto">
        <a:xfrm>
          <a:off x="257175" y="47625"/>
          <a:ext cx="6867525" cy="838200"/>
        </a:xfrm>
        <a:prstGeom prst="rect">
          <a:avLst/>
        </a:prstGeom>
        <a:solidFill>
          <a:srgbClr val="FFFFFF"/>
        </a:solidFill>
        <a:ln w="9525">
          <a:solidFill>
            <a:srgbClr val="000000"/>
          </a:solidFill>
          <a:miter lim="800000"/>
          <a:headEnd/>
          <a:tailEnd/>
        </a:ln>
      </xdr:spPr>
      <xdr:txBody>
        <a:bodyPr vertOverflow="clip" wrap="square" lIns="100584" tIns="77724" rIns="100584" bIns="0" anchor="t" upright="1"/>
        <a:lstStyle/>
        <a:p>
          <a:pPr algn="ctr" rtl="0">
            <a:defRPr sz="1000"/>
          </a:pPr>
          <a:r>
            <a:rPr lang="en-CA" sz="5000" b="0" i="0" u="none" strike="noStrike" baseline="0">
              <a:solidFill>
                <a:srgbClr val="FF0000"/>
              </a:solidFill>
              <a:latin typeface="Arial"/>
              <a:cs typeface="Arial"/>
            </a:rPr>
            <a:t>EXAMPLE</a:t>
          </a:r>
        </a:p>
      </xdr:txBody>
    </xdr:sp>
    <xdr:clientData/>
  </xdr:twoCellAnchor>
  <xdr:twoCellAnchor>
    <xdr:from>
      <xdr:col>0</xdr:col>
      <xdr:colOff>209550</xdr:colOff>
      <xdr:row>67</xdr:row>
      <xdr:rowOff>85725</xdr:rowOff>
    </xdr:from>
    <xdr:to>
      <xdr:col>4</xdr:col>
      <xdr:colOff>1047750</xdr:colOff>
      <xdr:row>72</xdr:row>
      <xdr:rowOff>38100</xdr:rowOff>
    </xdr:to>
    <xdr:sp macro="" textlink="">
      <xdr:nvSpPr>
        <xdr:cNvPr id="6151" name="Text Box 7">
          <a:extLst>
            <a:ext uri="{FF2B5EF4-FFF2-40B4-BE49-F238E27FC236}">
              <a16:creationId xmlns:a16="http://schemas.microsoft.com/office/drawing/2014/main" id="{CA7045A5-787F-FC72-2ED7-31B2AB206B36}"/>
            </a:ext>
          </a:extLst>
        </xdr:cNvPr>
        <xdr:cNvSpPr txBox="1">
          <a:spLocks noChangeArrowheads="1"/>
        </xdr:cNvSpPr>
      </xdr:nvSpPr>
      <xdr:spPr bwMode="auto">
        <a:xfrm>
          <a:off x="209550" y="11449050"/>
          <a:ext cx="6915150" cy="762000"/>
        </a:xfrm>
        <a:prstGeom prst="rect">
          <a:avLst/>
        </a:prstGeom>
        <a:solidFill>
          <a:srgbClr val="FFFFFF"/>
        </a:solidFill>
        <a:ln w="9525">
          <a:solidFill>
            <a:srgbClr val="000000"/>
          </a:solidFill>
          <a:miter lim="800000"/>
          <a:headEnd/>
          <a:tailEnd/>
        </a:ln>
      </xdr:spPr>
      <xdr:txBody>
        <a:bodyPr vertOverflow="clip" wrap="square" lIns="100584" tIns="77724" rIns="100584" bIns="0" anchor="t" upright="1"/>
        <a:lstStyle/>
        <a:p>
          <a:pPr algn="ctr" rtl="0">
            <a:defRPr sz="1000"/>
          </a:pPr>
          <a:r>
            <a:rPr lang="en-CA" sz="5000" b="0" i="0" u="none" strike="noStrike" baseline="0">
              <a:solidFill>
                <a:srgbClr val="FF0000"/>
              </a:solidFill>
              <a:latin typeface="Arial"/>
              <a:cs typeface="Arial"/>
            </a:rPr>
            <a:t>EXAMPLE</a:t>
          </a:r>
        </a:p>
      </xdr:txBody>
    </xdr:sp>
    <xdr:clientData/>
  </xdr:twoCellAnchor>
  <xdr:twoCellAnchor>
    <xdr:from>
      <xdr:col>5</xdr:col>
      <xdr:colOff>180975</xdr:colOff>
      <xdr:row>75</xdr:row>
      <xdr:rowOff>85725</xdr:rowOff>
    </xdr:from>
    <xdr:to>
      <xdr:col>5</xdr:col>
      <xdr:colOff>504825</xdr:colOff>
      <xdr:row>75</xdr:row>
      <xdr:rowOff>85725</xdr:rowOff>
    </xdr:to>
    <xdr:sp macro="" textlink="">
      <xdr:nvSpPr>
        <xdr:cNvPr id="6160" name="Line 8">
          <a:extLst>
            <a:ext uri="{FF2B5EF4-FFF2-40B4-BE49-F238E27FC236}">
              <a16:creationId xmlns:a16="http://schemas.microsoft.com/office/drawing/2014/main" id="{A9D295E0-3288-DB64-4163-271E6EF48E43}"/>
            </a:ext>
          </a:extLst>
        </xdr:cNvPr>
        <xdr:cNvSpPr>
          <a:spLocks noChangeShapeType="1"/>
        </xdr:cNvSpPr>
      </xdr:nvSpPr>
      <xdr:spPr bwMode="auto">
        <a:xfrm flipH="1" flipV="1">
          <a:off x="7486650" y="12744450"/>
          <a:ext cx="323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297656</xdr:colOff>
      <xdr:row>0</xdr:row>
      <xdr:rowOff>0</xdr:rowOff>
    </xdr:from>
    <xdr:to>
      <xdr:col>0</xdr:col>
      <xdr:colOff>1377656</xdr:colOff>
      <xdr:row>4</xdr:row>
      <xdr:rowOff>151312</xdr:rowOff>
    </xdr:to>
    <xdr:pic>
      <xdr:nvPicPr>
        <xdr:cNvPr id="3" name="Picture 2">
          <a:extLst>
            <a:ext uri="{FF2B5EF4-FFF2-40B4-BE49-F238E27FC236}">
              <a16:creationId xmlns:a16="http://schemas.microsoft.com/office/drawing/2014/main" id="{326A2807-9CB6-453D-A910-ABAEFF047B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7656" y="0"/>
          <a:ext cx="1080000" cy="1080000"/>
        </a:xfrm>
        <a:prstGeom prst="rect">
          <a:avLst/>
        </a:prstGeom>
      </xdr:spPr>
    </xdr:pic>
    <xdr:clientData/>
  </xdr:twoCellAnchor>
  <xdr:twoCellAnchor>
    <xdr:from>
      <xdr:col>5</xdr:col>
      <xdr:colOff>209550</xdr:colOff>
      <xdr:row>7</xdr:row>
      <xdr:rowOff>76200</xdr:rowOff>
    </xdr:from>
    <xdr:to>
      <xdr:col>5</xdr:col>
      <xdr:colOff>504825</xdr:colOff>
      <xdr:row>7</xdr:row>
      <xdr:rowOff>76200</xdr:rowOff>
    </xdr:to>
    <xdr:sp macro="" textlink="">
      <xdr:nvSpPr>
        <xdr:cNvPr id="7178" name="Line 2">
          <a:extLst>
            <a:ext uri="{FF2B5EF4-FFF2-40B4-BE49-F238E27FC236}">
              <a16:creationId xmlns:a16="http://schemas.microsoft.com/office/drawing/2014/main" id="{F5655BD4-194E-6413-9A89-9E8110CB759D}"/>
            </a:ext>
          </a:extLst>
        </xdr:cNvPr>
        <xdr:cNvSpPr>
          <a:spLocks noChangeShapeType="1"/>
        </xdr:cNvSpPr>
      </xdr:nvSpPr>
      <xdr:spPr bwMode="auto">
        <a:xfrm flipH="1" flipV="1">
          <a:off x="7667625" y="1504950"/>
          <a:ext cx="2952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180975</xdr:colOff>
      <xdr:row>14</xdr:row>
      <xdr:rowOff>85725</xdr:rowOff>
    </xdr:from>
    <xdr:to>
      <xdr:col>5</xdr:col>
      <xdr:colOff>504825</xdr:colOff>
      <xdr:row>14</xdr:row>
      <xdr:rowOff>85725</xdr:rowOff>
    </xdr:to>
    <xdr:sp macro="" textlink="">
      <xdr:nvSpPr>
        <xdr:cNvPr id="7179" name="Line 3">
          <a:extLst>
            <a:ext uri="{FF2B5EF4-FFF2-40B4-BE49-F238E27FC236}">
              <a16:creationId xmlns:a16="http://schemas.microsoft.com/office/drawing/2014/main" id="{D345309C-52FE-96F5-8BF9-530E634DCC62}"/>
            </a:ext>
          </a:extLst>
        </xdr:cNvPr>
        <xdr:cNvSpPr>
          <a:spLocks noChangeShapeType="1"/>
        </xdr:cNvSpPr>
      </xdr:nvSpPr>
      <xdr:spPr bwMode="auto">
        <a:xfrm flipH="1" flipV="1">
          <a:off x="7639050" y="2647950"/>
          <a:ext cx="323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209550</xdr:colOff>
      <xdr:row>12</xdr:row>
      <xdr:rowOff>76200</xdr:rowOff>
    </xdr:from>
    <xdr:to>
      <xdr:col>5</xdr:col>
      <xdr:colOff>504825</xdr:colOff>
      <xdr:row>12</xdr:row>
      <xdr:rowOff>76200</xdr:rowOff>
    </xdr:to>
    <xdr:sp macro="" textlink="">
      <xdr:nvSpPr>
        <xdr:cNvPr id="7180" name="Line 4">
          <a:extLst>
            <a:ext uri="{FF2B5EF4-FFF2-40B4-BE49-F238E27FC236}">
              <a16:creationId xmlns:a16="http://schemas.microsoft.com/office/drawing/2014/main" id="{0AACE390-BC0B-2BDF-B209-4A6E68EF36F8}"/>
            </a:ext>
          </a:extLst>
        </xdr:cNvPr>
        <xdr:cNvSpPr>
          <a:spLocks noChangeShapeType="1"/>
        </xdr:cNvSpPr>
      </xdr:nvSpPr>
      <xdr:spPr bwMode="auto">
        <a:xfrm flipH="1" flipV="1">
          <a:off x="7667625" y="2314575"/>
          <a:ext cx="2952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209550</xdr:colOff>
      <xdr:row>19</xdr:row>
      <xdr:rowOff>76200</xdr:rowOff>
    </xdr:from>
    <xdr:to>
      <xdr:col>5</xdr:col>
      <xdr:colOff>504825</xdr:colOff>
      <xdr:row>19</xdr:row>
      <xdr:rowOff>76200</xdr:rowOff>
    </xdr:to>
    <xdr:sp macro="" textlink="">
      <xdr:nvSpPr>
        <xdr:cNvPr id="7181" name="Line 5">
          <a:extLst>
            <a:ext uri="{FF2B5EF4-FFF2-40B4-BE49-F238E27FC236}">
              <a16:creationId xmlns:a16="http://schemas.microsoft.com/office/drawing/2014/main" id="{BDEA8201-578A-E4A6-6641-EED3F0CCCCEB}"/>
            </a:ext>
          </a:extLst>
        </xdr:cNvPr>
        <xdr:cNvSpPr>
          <a:spLocks noChangeShapeType="1"/>
        </xdr:cNvSpPr>
      </xdr:nvSpPr>
      <xdr:spPr bwMode="auto">
        <a:xfrm flipH="1" flipV="1">
          <a:off x="7667625" y="3467100"/>
          <a:ext cx="2952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180975</xdr:colOff>
      <xdr:row>0</xdr:row>
      <xdr:rowOff>85725</xdr:rowOff>
    </xdr:from>
    <xdr:to>
      <xdr:col>4</xdr:col>
      <xdr:colOff>866775</xdr:colOff>
      <xdr:row>3</xdr:row>
      <xdr:rowOff>219075</xdr:rowOff>
    </xdr:to>
    <xdr:sp macro="" textlink="">
      <xdr:nvSpPr>
        <xdr:cNvPr id="7174" name="Text Box 6">
          <a:extLst>
            <a:ext uri="{FF2B5EF4-FFF2-40B4-BE49-F238E27FC236}">
              <a16:creationId xmlns:a16="http://schemas.microsoft.com/office/drawing/2014/main" id="{D6B98AEE-F2D0-6539-CB56-FE7E80CDBC88}"/>
            </a:ext>
          </a:extLst>
        </xdr:cNvPr>
        <xdr:cNvSpPr txBox="1">
          <a:spLocks noChangeArrowheads="1"/>
        </xdr:cNvSpPr>
      </xdr:nvSpPr>
      <xdr:spPr bwMode="auto">
        <a:xfrm>
          <a:off x="180975" y="85725"/>
          <a:ext cx="7038975" cy="800100"/>
        </a:xfrm>
        <a:prstGeom prst="rect">
          <a:avLst/>
        </a:prstGeom>
        <a:solidFill>
          <a:srgbClr val="FFFFFF"/>
        </a:solidFill>
        <a:ln w="9525">
          <a:solidFill>
            <a:srgbClr val="000000"/>
          </a:solidFill>
          <a:miter lim="800000"/>
          <a:headEnd/>
          <a:tailEnd/>
        </a:ln>
      </xdr:spPr>
      <xdr:txBody>
        <a:bodyPr vertOverflow="clip" wrap="square" lIns="100584" tIns="77724" rIns="100584" bIns="0" anchor="t" upright="1"/>
        <a:lstStyle/>
        <a:p>
          <a:pPr algn="ctr" rtl="0">
            <a:defRPr sz="1000"/>
          </a:pPr>
          <a:r>
            <a:rPr lang="en-CA" sz="5000" b="0" i="0" u="none" strike="noStrike" baseline="0">
              <a:solidFill>
                <a:srgbClr val="FF0000"/>
              </a:solidFill>
              <a:latin typeface="Arial"/>
              <a:cs typeface="Arial"/>
            </a:rPr>
            <a:t>EXAMPLE</a:t>
          </a:r>
        </a:p>
      </xdr:txBody>
    </xdr:sp>
    <xdr:clientData/>
  </xdr:twoCellAnchor>
  <xdr:twoCellAnchor>
    <xdr:from>
      <xdr:col>0</xdr:col>
      <xdr:colOff>180975</xdr:colOff>
      <xdr:row>104</xdr:row>
      <xdr:rowOff>0</xdr:rowOff>
    </xdr:from>
    <xdr:to>
      <xdr:col>4</xdr:col>
      <xdr:colOff>847725</xdr:colOff>
      <xdr:row>109</xdr:row>
      <xdr:rowOff>19050</xdr:rowOff>
    </xdr:to>
    <xdr:sp macro="" textlink="">
      <xdr:nvSpPr>
        <xdr:cNvPr id="7175" name="Text Box 7">
          <a:extLst>
            <a:ext uri="{FF2B5EF4-FFF2-40B4-BE49-F238E27FC236}">
              <a16:creationId xmlns:a16="http://schemas.microsoft.com/office/drawing/2014/main" id="{0F71591B-10E1-4DF6-77CA-D9A3E4F23B16}"/>
            </a:ext>
          </a:extLst>
        </xdr:cNvPr>
        <xdr:cNvSpPr txBox="1">
          <a:spLocks noChangeArrowheads="1"/>
        </xdr:cNvSpPr>
      </xdr:nvSpPr>
      <xdr:spPr bwMode="auto">
        <a:xfrm>
          <a:off x="180975" y="17287875"/>
          <a:ext cx="7019925" cy="828675"/>
        </a:xfrm>
        <a:prstGeom prst="rect">
          <a:avLst/>
        </a:prstGeom>
        <a:solidFill>
          <a:srgbClr val="FFFFFF"/>
        </a:solidFill>
        <a:ln w="9525">
          <a:solidFill>
            <a:srgbClr val="000000"/>
          </a:solidFill>
          <a:miter lim="800000"/>
          <a:headEnd/>
          <a:tailEnd/>
        </a:ln>
      </xdr:spPr>
      <xdr:txBody>
        <a:bodyPr vertOverflow="clip" wrap="square" lIns="100584" tIns="77724" rIns="100584" bIns="0" anchor="t" upright="1"/>
        <a:lstStyle/>
        <a:p>
          <a:pPr algn="ctr" rtl="0">
            <a:defRPr sz="1000"/>
          </a:pPr>
          <a:r>
            <a:rPr lang="en-CA" sz="5000" b="0" i="0" u="none" strike="noStrike" baseline="0">
              <a:solidFill>
                <a:srgbClr val="FF0000"/>
              </a:solidFill>
              <a:latin typeface="Arial"/>
              <a:cs typeface="Arial"/>
            </a:rPr>
            <a:t>EXAMPLE</a:t>
          </a:r>
        </a:p>
      </xdr:txBody>
    </xdr:sp>
    <xdr:clientData/>
  </xdr:twoCellAnchor>
  <xdr:twoCellAnchor>
    <xdr:from>
      <xdr:col>5</xdr:col>
      <xdr:colOff>180975</xdr:colOff>
      <xdr:row>111</xdr:row>
      <xdr:rowOff>85725</xdr:rowOff>
    </xdr:from>
    <xdr:to>
      <xdr:col>5</xdr:col>
      <xdr:colOff>504825</xdr:colOff>
      <xdr:row>111</xdr:row>
      <xdr:rowOff>85725</xdr:rowOff>
    </xdr:to>
    <xdr:sp macro="" textlink="">
      <xdr:nvSpPr>
        <xdr:cNvPr id="7184" name="Line 8">
          <a:extLst>
            <a:ext uri="{FF2B5EF4-FFF2-40B4-BE49-F238E27FC236}">
              <a16:creationId xmlns:a16="http://schemas.microsoft.com/office/drawing/2014/main" id="{3A9F379A-6EAC-4956-E28A-3D53FF998A80}"/>
            </a:ext>
          </a:extLst>
        </xdr:cNvPr>
        <xdr:cNvSpPr>
          <a:spLocks noChangeShapeType="1"/>
        </xdr:cNvSpPr>
      </xdr:nvSpPr>
      <xdr:spPr bwMode="auto">
        <a:xfrm flipH="1" flipV="1">
          <a:off x="7639050" y="18507075"/>
          <a:ext cx="323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108</xdr:row>
      <xdr:rowOff>0</xdr:rowOff>
    </xdr:from>
    <xdr:to>
      <xdr:col>0</xdr:col>
      <xdr:colOff>1080000</xdr:colOff>
      <xdr:row>114</xdr:row>
      <xdr:rowOff>79875</xdr:rowOff>
    </xdr:to>
    <xdr:pic>
      <xdr:nvPicPr>
        <xdr:cNvPr id="2" name="Picture 1">
          <a:extLst>
            <a:ext uri="{FF2B5EF4-FFF2-40B4-BE49-F238E27FC236}">
              <a16:creationId xmlns:a16="http://schemas.microsoft.com/office/drawing/2014/main" id="{9532783C-E1B9-4905-BB90-0153859B98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8264188"/>
          <a:ext cx="1080000" cy="1080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869A4-FE24-45B7-80C9-4EC38B123559}">
  <sheetPr>
    <tabColor indexed="10"/>
    <pageSetUpPr fitToPage="1"/>
  </sheetPr>
  <dimension ref="A1:M206"/>
  <sheetViews>
    <sheetView tabSelected="1" zoomScaleNormal="100" workbookViewId="0">
      <selection activeCell="D6" sqref="D6"/>
    </sheetView>
  </sheetViews>
  <sheetFormatPr defaultRowHeight="12.75" x14ac:dyDescent="0.2"/>
  <cols>
    <col min="1" max="1" width="26.85546875" customWidth="1"/>
  </cols>
  <sheetData>
    <row r="1" spans="1:12" s="2" customFormat="1" x14ac:dyDescent="0.2">
      <c r="A1"/>
      <c r="B1"/>
      <c r="C1"/>
      <c r="D1"/>
      <c r="E1"/>
      <c r="F1"/>
      <c r="G1"/>
      <c r="H1"/>
      <c r="I1"/>
      <c r="J1"/>
      <c r="K1"/>
      <c r="L1"/>
    </row>
    <row r="2" spans="1:12" s="2" customFormat="1" ht="19.149999999999999" customHeight="1" x14ac:dyDescent="0.2">
      <c r="A2"/>
      <c r="B2" s="5" t="s">
        <v>13</v>
      </c>
      <c r="C2"/>
      <c r="D2"/>
      <c r="E2" s="3" t="s">
        <v>15</v>
      </c>
      <c r="F2" s="140"/>
      <c r="G2" s="140"/>
      <c r="H2" s="140"/>
      <c r="I2" s="140"/>
      <c r="J2" s="140"/>
      <c r="K2" s="140"/>
      <c r="L2" s="140"/>
    </row>
    <row r="3" spans="1:12" s="2" customFormat="1" ht="21" customHeight="1" x14ac:dyDescent="0.2">
      <c r="A3"/>
      <c r="B3" s="5" t="s">
        <v>16</v>
      </c>
      <c r="C3"/>
      <c r="D3"/>
      <c r="E3" s="3" t="s">
        <v>14</v>
      </c>
      <c r="F3" s="140"/>
      <c r="G3" s="140"/>
      <c r="H3" s="140"/>
      <c r="I3" s="140"/>
      <c r="J3" s="140"/>
      <c r="K3" s="140"/>
      <c r="L3" s="140"/>
    </row>
    <row r="4" spans="1:12" s="2" customFormat="1" ht="20.45" customHeight="1" x14ac:dyDescent="0.2">
      <c r="A4"/>
      <c r="B4" s="5" t="s">
        <v>92</v>
      </c>
      <c r="C4"/>
      <c r="D4"/>
      <c r="E4"/>
      <c r="F4"/>
      <c r="J4"/>
      <c r="K4"/>
      <c r="L4"/>
    </row>
    <row r="7" spans="1:12" x14ac:dyDescent="0.2">
      <c r="A7" s="141" t="s">
        <v>38</v>
      </c>
      <c r="B7" s="142"/>
      <c r="C7" s="143"/>
      <c r="D7" s="143"/>
      <c r="E7" s="143"/>
      <c r="F7" s="143"/>
      <c r="G7" s="143"/>
      <c r="H7" s="143"/>
      <c r="I7" s="143"/>
      <c r="J7" s="143"/>
      <c r="K7" s="143"/>
      <c r="L7" s="144"/>
    </row>
    <row r="9" spans="1:12" x14ac:dyDescent="0.2">
      <c r="A9" s="90" t="s">
        <v>66</v>
      </c>
    </row>
    <row r="11" spans="1:12" x14ac:dyDescent="0.2">
      <c r="A11" s="91" t="s">
        <v>17</v>
      </c>
    </row>
    <row r="13" spans="1:12" x14ac:dyDescent="0.2">
      <c r="A13" t="s">
        <v>67</v>
      </c>
    </row>
    <row r="18" spans="1:1" x14ac:dyDescent="0.2">
      <c r="A18" t="s">
        <v>68</v>
      </c>
    </row>
    <row r="24" spans="1:1" x14ac:dyDescent="0.2">
      <c r="A24" t="s">
        <v>69</v>
      </c>
    </row>
    <row r="32" spans="1:1" x14ac:dyDescent="0.2">
      <c r="A32" s="90" t="s">
        <v>70</v>
      </c>
    </row>
    <row r="36" spans="1:1" x14ac:dyDescent="0.2">
      <c r="A36" s="91" t="s">
        <v>18</v>
      </c>
    </row>
    <row r="38" spans="1:1" x14ac:dyDescent="0.2">
      <c r="A38" t="s">
        <v>71</v>
      </c>
    </row>
    <row r="44" spans="1:1" x14ac:dyDescent="0.2">
      <c r="A44" t="s">
        <v>72</v>
      </c>
    </row>
    <row r="50" spans="1:1" x14ac:dyDescent="0.2">
      <c r="A50" t="s">
        <v>73</v>
      </c>
    </row>
    <row r="63" spans="1:1" x14ac:dyDescent="0.2">
      <c r="A63" s="90" t="s">
        <v>70</v>
      </c>
    </row>
    <row r="67" spans="1:13" x14ac:dyDescent="0.2">
      <c r="A67" s="91" t="s">
        <v>91</v>
      </c>
    </row>
    <row r="69" spans="1:13" x14ac:dyDescent="0.2">
      <c r="A69" t="s">
        <v>32</v>
      </c>
    </row>
    <row r="77" spans="1:13" x14ac:dyDescent="0.2">
      <c r="B77" s="145" t="s">
        <v>74</v>
      </c>
      <c r="C77" s="145"/>
      <c r="D77" s="145"/>
      <c r="E77" s="145"/>
      <c r="J77" s="145" t="s">
        <v>75</v>
      </c>
      <c r="K77" s="145"/>
      <c r="L77" s="145"/>
      <c r="M77" s="145"/>
    </row>
    <row r="78" spans="1:13" x14ac:dyDescent="0.2">
      <c r="B78" s="145"/>
      <c r="C78" s="145"/>
      <c r="D78" s="145"/>
      <c r="E78" s="145"/>
      <c r="J78" s="145"/>
      <c r="K78" s="145"/>
      <c r="L78" s="145"/>
      <c r="M78" s="145"/>
    </row>
    <row r="83" spans="1:1" x14ac:dyDescent="0.2">
      <c r="A83" s="90" t="s">
        <v>83</v>
      </c>
    </row>
    <row r="85" spans="1:1" x14ac:dyDescent="0.2">
      <c r="A85" t="s">
        <v>25</v>
      </c>
    </row>
    <row r="87" spans="1:1" x14ac:dyDescent="0.2">
      <c r="A87" t="s">
        <v>84</v>
      </c>
    </row>
    <row r="89" spans="1:1" x14ac:dyDescent="0.2">
      <c r="A89" t="s">
        <v>85</v>
      </c>
    </row>
    <row r="104" spans="1:1" x14ac:dyDescent="0.2">
      <c r="A104" t="s">
        <v>86</v>
      </c>
    </row>
    <row r="116" spans="1:1" x14ac:dyDescent="0.2">
      <c r="A116" s="90" t="s">
        <v>87</v>
      </c>
    </row>
    <row r="121" spans="1:1" x14ac:dyDescent="0.2">
      <c r="A121" s="90" t="s">
        <v>88</v>
      </c>
    </row>
    <row r="123" spans="1:1" x14ac:dyDescent="0.2">
      <c r="A123" t="s">
        <v>25</v>
      </c>
    </row>
    <row r="125" spans="1:1" x14ac:dyDescent="0.2">
      <c r="A125" t="s">
        <v>36</v>
      </c>
    </row>
    <row r="139" spans="1:1" x14ac:dyDescent="0.2">
      <c r="A139" t="s">
        <v>89</v>
      </c>
    </row>
    <row r="140" spans="1:1" x14ac:dyDescent="0.2">
      <c r="A140" t="s">
        <v>90</v>
      </c>
    </row>
    <row r="159" spans="1:1" x14ac:dyDescent="0.2">
      <c r="A159" s="90" t="s">
        <v>87</v>
      </c>
    </row>
    <row r="160" spans="1:1" x14ac:dyDescent="0.2">
      <c r="A160" s="90"/>
    </row>
    <row r="161" spans="1:1" x14ac:dyDescent="0.2">
      <c r="A161" s="90"/>
    </row>
    <row r="162" spans="1:1" x14ac:dyDescent="0.2">
      <c r="A162" s="90"/>
    </row>
    <row r="164" spans="1:1" x14ac:dyDescent="0.2">
      <c r="A164" s="91" t="s">
        <v>77</v>
      </c>
    </row>
    <row r="165" spans="1:1" x14ac:dyDescent="0.2">
      <c r="A165" s="91"/>
    </row>
    <row r="166" spans="1:1" x14ac:dyDescent="0.2">
      <c r="A166" t="s">
        <v>76</v>
      </c>
    </row>
    <row r="168" spans="1:1" x14ac:dyDescent="0.2">
      <c r="A168" t="s">
        <v>78</v>
      </c>
    </row>
    <row r="169" spans="1:1" x14ac:dyDescent="0.2">
      <c r="A169" t="s">
        <v>79</v>
      </c>
    </row>
    <row r="170" spans="1:1" x14ac:dyDescent="0.2">
      <c r="A170" t="s">
        <v>81</v>
      </c>
    </row>
    <row r="195" spans="1:6" x14ac:dyDescent="0.2">
      <c r="A195" t="s">
        <v>78</v>
      </c>
    </row>
    <row r="203" spans="1:6" x14ac:dyDescent="0.2">
      <c r="A203" t="s">
        <v>80</v>
      </c>
    </row>
    <row r="206" spans="1:6" x14ac:dyDescent="0.2">
      <c r="F206" t="s">
        <v>82</v>
      </c>
    </row>
  </sheetData>
  <mergeCells count="5">
    <mergeCell ref="F2:L2"/>
    <mergeCell ref="F3:L3"/>
    <mergeCell ref="A7:L7"/>
    <mergeCell ref="B77:E78"/>
    <mergeCell ref="J77:M78"/>
  </mergeCells>
  <phoneticPr fontId="5" type="noConversion"/>
  <printOptions horizontalCentered="1"/>
  <pageMargins left="0.75" right="0.75" top="1" bottom="1" header="0.5" footer="0.5"/>
  <pageSetup scale="63" fitToHeight="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5236D-63F9-4D54-9576-24799C924767}">
  <sheetPr>
    <tabColor indexed="48"/>
    <pageSetUpPr fitToPage="1"/>
  </sheetPr>
  <dimension ref="A1:O114"/>
  <sheetViews>
    <sheetView zoomScale="80" workbookViewId="0">
      <pane xSplit="3" ySplit="6" topLeftCell="D7" activePane="bottomRight" state="frozen"/>
      <selection pane="topRight"/>
      <selection pane="bottomLeft"/>
      <selection pane="bottomRight" activeCell="E27" sqref="E27"/>
    </sheetView>
  </sheetViews>
  <sheetFormatPr defaultColWidth="8.85546875" defaultRowHeight="12.75" x14ac:dyDescent="0.2"/>
  <cols>
    <col min="1" max="1" width="30.28515625" customWidth="1"/>
    <col min="2" max="2" width="18.7109375" customWidth="1"/>
    <col min="3" max="3" width="9.42578125" bestFit="1" customWidth="1"/>
    <col min="4" max="7" width="10.140625" bestFit="1" customWidth="1"/>
    <col min="8" max="11" width="9.140625" bestFit="1" customWidth="1"/>
    <col min="12" max="12" width="9.140625" customWidth="1"/>
    <col min="13" max="13" width="10.140625" bestFit="1" customWidth="1"/>
    <col min="14" max="14" width="9.140625" customWidth="1"/>
    <col min="15" max="15" width="77.140625" style="71" customWidth="1"/>
    <col min="16" max="16384" width="8.85546875" style="2"/>
  </cols>
  <sheetData>
    <row r="1" spans="1:15" x14ac:dyDescent="0.2">
      <c r="N1" s="2"/>
      <c r="O1" s="68"/>
    </row>
    <row r="2" spans="1:15" ht="19.149999999999999" customHeight="1" x14ac:dyDescent="0.2">
      <c r="B2" s="5" t="s">
        <v>13</v>
      </c>
      <c r="F2" s="3" t="s">
        <v>15</v>
      </c>
      <c r="G2" s="140"/>
      <c r="H2" s="140"/>
      <c r="I2" s="140"/>
      <c r="J2" s="140"/>
      <c r="K2" s="140"/>
      <c r="L2" s="140"/>
      <c r="M2" s="140"/>
      <c r="N2" s="2"/>
      <c r="O2" s="68"/>
    </row>
    <row r="3" spans="1:15" ht="21" customHeight="1" x14ac:dyDescent="0.2">
      <c r="B3" s="5" t="s">
        <v>16</v>
      </c>
      <c r="F3" s="3" t="s">
        <v>14</v>
      </c>
      <c r="G3" s="140"/>
      <c r="H3" s="140"/>
      <c r="I3" s="140"/>
      <c r="J3" s="140"/>
      <c r="K3" s="140"/>
      <c r="L3" s="140"/>
      <c r="M3" s="140"/>
      <c r="N3" s="2"/>
      <c r="O3" s="68"/>
    </row>
    <row r="4" spans="1:15" ht="20.45" customHeight="1" x14ac:dyDescent="0.2">
      <c r="B4" s="5" t="s">
        <v>92</v>
      </c>
      <c r="H4" s="2"/>
      <c r="I4" s="2"/>
      <c r="J4" s="2"/>
      <c r="N4" s="2"/>
      <c r="O4" s="68"/>
    </row>
    <row r="5" spans="1:15" ht="13.5" thickBot="1" x14ac:dyDescent="0.25">
      <c r="A5" s="8"/>
      <c r="B5" s="2"/>
      <c r="C5" s="2"/>
      <c r="D5" s="2"/>
      <c r="E5" s="2"/>
      <c r="F5" s="2"/>
      <c r="G5" s="2"/>
      <c r="H5" s="2"/>
      <c r="I5" s="2"/>
      <c r="J5" s="2"/>
      <c r="K5" s="2"/>
      <c r="L5" s="2"/>
      <c r="M5" s="2"/>
      <c r="N5" s="2"/>
      <c r="O5" s="68"/>
    </row>
    <row r="6" spans="1:15" ht="13.5" thickBot="1" x14ac:dyDescent="0.25">
      <c r="A6" s="148" t="s">
        <v>17</v>
      </c>
      <c r="B6" s="149"/>
      <c r="C6" s="98" t="s">
        <v>1</v>
      </c>
      <c r="D6" s="41">
        <v>40451</v>
      </c>
      <c r="E6" s="41">
        <v>40482</v>
      </c>
      <c r="F6" s="41">
        <v>40512</v>
      </c>
      <c r="G6" s="42">
        <v>40543</v>
      </c>
      <c r="H6" s="42">
        <v>40574</v>
      </c>
      <c r="I6" s="42">
        <v>40602</v>
      </c>
      <c r="J6" s="42">
        <v>40633</v>
      </c>
      <c r="K6" s="42">
        <v>40663</v>
      </c>
      <c r="L6" s="42">
        <v>40694</v>
      </c>
      <c r="M6" s="103" t="s">
        <v>11</v>
      </c>
      <c r="N6" s="2"/>
      <c r="O6" s="69" t="s">
        <v>24</v>
      </c>
    </row>
    <row r="7" spans="1:15" x14ac:dyDescent="0.2">
      <c r="A7" s="19"/>
      <c r="B7" s="15"/>
      <c r="C7" s="99"/>
      <c r="D7" s="16"/>
      <c r="E7" s="16"/>
      <c r="F7" s="16"/>
      <c r="G7" s="16"/>
      <c r="H7" s="16"/>
      <c r="I7" s="16"/>
      <c r="J7" s="16"/>
      <c r="K7" s="16"/>
      <c r="L7" s="16"/>
      <c r="M7" s="99">
        <f>SUM(D7:L7)</f>
        <v>0</v>
      </c>
      <c r="O7" s="69"/>
    </row>
    <row r="8" spans="1:15" x14ac:dyDescent="0.2">
      <c r="A8" s="17"/>
      <c r="B8" s="13"/>
      <c r="C8" s="100"/>
      <c r="D8" s="14"/>
      <c r="E8" s="14"/>
      <c r="F8" s="14"/>
      <c r="G8" s="14"/>
      <c r="H8" s="14"/>
      <c r="I8" s="14"/>
      <c r="J8" s="14"/>
      <c r="K8" s="14"/>
      <c r="L8" s="14"/>
      <c r="M8" s="99">
        <f t="shared" ref="M8:M23" si="0">SUM(D8:L8)</f>
        <v>0</v>
      </c>
      <c r="O8" s="70" t="s">
        <v>28</v>
      </c>
    </row>
    <row r="9" spans="1:15" x14ac:dyDescent="0.2">
      <c r="A9" s="17"/>
      <c r="B9" s="13"/>
      <c r="C9" s="100"/>
      <c r="D9" s="14"/>
      <c r="E9" s="14"/>
      <c r="F9" s="14"/>
      <c r="G9" s="14"/>
      <c r="H9" s="14"/>
      <c r="I9" s="14"/>
      <c r="J9" s="14"/>
      <c r="K9" s="14"/>
      <c r="L9" s="14"/>
      <c r="M9" s="99">
        <f t="shared" si="0"/>
        <v>0</v>
      </c>
      <c r="O9" s="146" t="s">
        <v>30</v>
      </c>
    </row>
    <row r="10" spans="1:15" x14ac:dyDescent="0.2">
      <c r="A10" s="17"/>
      <c r="B10" s="13"/>
      <c r="C10" s="100"/>
      <c r="D10" s="14"/>
      <c r="E10" s="14"/>
      <c r="F10" s="14"/>
      <c r="G10" s="14"/>
      <c r="H10" s="14"/>
      <c r="I10" s="14"/>
      <c r="J10" s="14"/>
      <c r="K10" s="14"/>
      <c r="L10" s="14"/>
      <c r="M10" s="99">
        <f t="shared" si="0"/>
        <v>0</v>
      </c>
      <c r="O10" s="147"/>
    </row>
    <row r="11" spans="1:15" x14ac:dyDescent="0.2">
      <c r="A11" s="17"/>
      <c r="B11" s="13"/>
      <c r="C11" s="100"/>
      <c r="D11" s="14"/>
      <c r="E11" s="14"/>
      <c r="F11" s="14"/>
      <c r="G11" s="14"/>
      <c r="H11" s="14"/>
      <c r="I11" s="14"/>
      <c r="J11" s="14"/>
      <c r="K11" s="14"/>
      <c r="L11" s="14"/>
      <c r="M11" s="99">
        <f t="shared" si="0"/>
        <v>0</v>
      </c>
    </row>
    <row r="12" spans="1:15" x14ac:dyDescent="0.2">
      <c r="A12" s="17"/>
      <c r="B12" s="13"/>
      <c r="C12" s="100"/>
      <c r="D12" s="14"/>
      <c r="E12" s="14"/>
      <c r="F12" s="14"/>
      <c r="G12" s="14"/>
      <c r="H12" s="14"/>
      <c r="I12" s="14"/>
      <c r="J12" s="14"/>
      <c r="K12" s="14"/>
      <c r="L12" s="14"/>
      <c r="M12" s="99">
        <f t="shared" si="0"/>
        <v>0</v>
      </c>
    </row>
    <row r="13" spans="1:15" x14ac:dyDescent="0.2">
      <c r="A13" s="17"/>
      <c r="B13" s="13"/>
      <c r="C13" s="100"/>
      <c r="D13" s="14"/>
      <c r="E13" s="14"/>
      <c r="F13" s="14"/>
      <c r="G13" s="14"/>
      <c r="H13" s="14"/>
      <c r="I13" s="14"/>
      <c r="J13" s="14"/>
      <c r="K13" s="14"/>
      <c r="L13" s="14"/>
      <c r="M13" s="99">
        <f t="shared" si="0"/>
        <v>0</v>
      </c>
      <c r="O13" s="70"/>
    </row>
    <row r="14" spans="1:15" x14ac:dyDescent="0.2">
      <c r="A14" s="17"/>
      <c r="B14" s="13"/>
      <c r="C14" s="100"/>
      <c r="D14" s="14"/>
      <c r="E14" s="14"/>
      <c r="F14" s="14"/>
      <c r="G14" s="14"/>
      <c r="H14" s="14"/>
      <c r="I14" s="14"/>
      <c r="J14" s="14"/>
      <c r="K14" s="14"/>
      <c r="L14" s="14"/>
      <c r="M14" s="99">
        <f t="shared" si="0"/>
        <v>0</v>
      </c>
    </row>
    <row r="15" spans="1:15" x14ac:dyDescent="0.2">
      <c r="A15" s="17"/>
      <c r="B15" s="13"/>
      <c r="C15" s="100"/>
      <c r="D15" s="14"/>
      <c r="E15" s="14"/>
      <c r="F15" s="14"/>
      <c r="G15" s="14"/>
      <c r="H15" s="14"/>
      <c r="I15" s="14"/>
      <c r="J15" s="14"/>
      <c r="K15" s="14"/>
      <c r="L15" s="14"/>
      <c r="M15" s="99">
        <f t="shared" si="0"/>
        <v>0</v>
      </c>
    </row>
    <row r="16" spans="1:15" x14ac:dyDescent="0.2">
      <c r="A16" s="17"/>
      <c r="B16" s="13"/>
      <c r="C16" s="100"/>
      <c r="D16" s="14"/>
      <c r="E16" s="14"/>
      <c r="F16" s="14"/>
      <c r="G16" s="14"/>
      <c r="H16" s="14"/>
      <c r="I16" s="14"/>
      <c r="J16" s="14"/>
      <c r="K16" s="14"/>
      <c r="L16" s="14"/>
      <c r="M16" s="99">
        <f t="shared" si="0"/>
        <v>0</v>
      </c>
    </row>
    <row r="17" spans="1:15" x14ac:dyDescent="0.2">
      <c r="A17" s="17"/>
      <c r="B17" s="13"/>
      <c r="C17" s="100"/>
      <c r="D17" s="14"/>
      <c r="E17" s="14"/>
      <c r="F17" s="14"/>
      <c r="G17" s="14"/>
      <c r="H17" s="14"/>
      <c r="I17" s="14"/>
      <c r="J17" s="14"/>
      <c r="K17" s="14"/>
      <c r="L17" s="14"/>
      <c r="M17" s="99">
        <f t="shared" si="0"/>
        <v>0</v>
      </c>
    </row>
    <row r="18" spans="1:15" x14ac:dyDescent="0.2">
      <c r="A18" s="17"/>
      <c r="B18" s="13"/>
      <c r="C18" s="100"/>
      <c r="D18" s="14"/>
      <c r="E18" s="14"/>
      <c r="F18" s="14"/>
      <c r="G18" s="14"/>
      <c r="H18" s="14"/>
      <c r="I18" s="14"/>
      <c r="J18" s="14"/>
      <c r="K18" s="14"/>
      <c r="L18" s="14"/>
      <c r="M18" s="99">
        <f t="shared" si="0"/>
        <v>0</v>
      </c>
    </row>
    <row r="19" spans="1:15" x14ac:dyDescent="0.2">
      <c r="A19" s="17"/>
      <c r="B19" s="13"/>
      <c r="C19" s="100"/>
      <c r="D19" s="14"/>
      <c r="E19" s="14"/>
      <c r="F19" s="14"/>
      <c r="G19" s="14"/>
      <c r="H19" s="14"/>
      <c r="I19" s="14"/>
      <c r="J19" s="14"/>
      <c r="K19" s="14"/>
      <c r="L19" s="14"/>
      <c r="M19" s="99">
        <f t="shared" si="0"/>
        <v>0</v>
      </c>
    </row>
    <row r="20" spans="1:15" x14ac:dyDescent="0.2">
      <c r="A20" s="17"/>
      <c r="B20" s="13"/>
      <c r="C20" s="100"/>
      <c r="D20" s="14"/>
      <c r="E20" s="14"/>
      <c r="F20" s="14"/>
      <c r="G20" s="14"/>
      <c r="H20" s="14"/>
      <c r="I20" s="14"/>
      <c r="J20" s="14"/>
      <c r="K20" s="14"/>
      <c r="L20" s="14"/>
      <c r="M20" s="99">
        <f t="shared" si="0"/>
        <v>0</v>
      </c>
    </row>
    <row r="21" spans="1:15" x14ac:dyDescent="0.2">
      <c r="A21" s="17"/>
      <c r="B21" s="13"/>
      <c r="C21" s="100"/>
      <c r="D21" s="14"/>
      <c r="E21" s="14"/>
      <c r="F21" s="14"/>
      <c r="G21" s="14"/>
      <c r="H21" s="14"/>
      <c r="I21" s="14"/>
      <c r="J21" s="14"/>
      <c r="K21" s="14"/>
      <c r="L21" s="14"/>
      <c r="M21" s="99">
        <f t="shared" si="0"/>
        <v>0</v>
      </c>
    </row>
    <row r="22" spans="1:15" x14ac:dyDescent="0.2">
      <c r="A22" s="17"/>
      <c r="B22" s="13"/>
      <c r="C22" s="100"/>
      <c r="D22" s="14"/>
      <c r="E22" s="14"/>
      <c r="F22" s="14"/>
      <c r="G22" s="14"/>
      <c r="H22" s="14"/>
      <c r="I22" s="14"/>
      <c r="J22" s="14"/>
      <c r="K22" s="14"/>
      <c r="L22" s="14"/>
      <c r="M22" s="99">
        <f t="shared" si="0"/>
        <v>0</v>
      </c>
      <c r="O22" s="70" t="s">
        <v>23</v>
      </c>
    </row>
    <row r="23" spans="1:15" x14ac:dyDescent="0.2">
      <c r="A23" s="24"/>
      <c r="B23" s="25"/>
      <c r="C23" s="101"/>
      <c r="D23" s="26"/>
      <c r="E23" s="26"/>
      <c r="F23" s="26"/>
      <c r="G23" s="26"/>
      <c r="H23" s="26"/>
      <c r="I23" s="26"/>
      <c r="J23" s="26"/>
      <c r="K23" s="26"/>
      <c r="L23" s="26"/>
      <c r="M23" s="99">
        <f t="shared" si="0"/>
        <v>0</v>
      </c>
      <c r="O23" s="70"/>
    </row>
    <row r="24" spans="1:15" s="9" customFormat="1" x14ac:dyDescent="0.2">
      <c r="A24" s="28" t="s">
        <v>4</v>
      </c>
      <c r="B24" s="40"/>
      <c r="C24" s="102">
        <f>SUM(C7:C23)</f>
        <v>0</v>
      </c>
      <c r="D24" s="39">
        <f t="shared" ref="D24:M24" si="1">SUM(D7:D23)</f>
        <v>0</v>
      </c>
      <c r="E24" s="39">
        <f t="shared" si="1"/>
        <v>0</v>
      </c>
      <c r="F24" s="39">
        <f t="shared" si="1"/>
        <v>0</v>
      </c>
      <c r="G24" s="39">
        <f t="shared" si="1"/>
        <v>0</v>
      </c>
      <c r="H24" s="39">
        <f t="shared" si="1"/>
        <v>0</v>
      </c>
      <c r="I24" s="39">
        <f t="shared" si="1"/>
        <v>0</v>
      </c>
      <c r="J24" s="39">
        <f t="shared" si="1"/>
        <v>0</v>
      </c>
      <c r="K24" s="39">
        <f t="shared" si="1"/>
        <v>0</v>
      </c>
      <c r="L24" s="39">
        <f t="shared" si="1"/>
        <v>0</v>
      </c>
      <c r="M24" s="102">
        <f t="shared" si="1"/>
        <v>0</v>
      </c>
      <c r="N24"/>
      <c r="O24" s="71" t="s">
        <v>26</v>
      </c>
    </row>
    <row r="25" spans="1:15" x14ac:dyDescent="0.2">
      <c r="A25" s="106"/>
      <c r="B25" s="107"/>
      <c r="C25" s="108"/>
      <c r="D25" s="108"/>
      <c r="E25" s="108"/>
      <c r="F25" s="108"/>
      <c r="G25" s="108"/>
      <c r="H25" s="108"/>
      <c r="I25" s="108"/>
      <c r="J25" s="108"/>
      <c r="K25" s="108"/>
      <c r="L25" s="108"/>
      <c r="M25" s="108"/>
    </row>
    <row r="26" spans="1:15" ht="13.5" thickBot="1" x14ac:dyDescent="0.25">
      <c r="A26" s="107"/>
      <c r="B26" s="107"/>
      <c r="C26" s="107"/>
      <c r="D26" s="107"/>
      <c r="E26" s="107"/>
      <c r="F26" s="107"/>
      <c r="G26" s="107"/>
      <c r="H26" s="107"/>
      <c r="I26" s="107"/>
      <c r="J26" s="107"/>
      <c r="K26" s="107"/>
      <c r="L26" s="107"/>
      <c r="M26" s="107"/>
    </row>
    <row r="27" spans="1:15" ht="13.5" thickBot="1" x14ac:dyDescent="0.25">
      <c r="A27" s="43" t="s">
        <v>18</v>
      </c>
      <c r="B27" s="44"/>
      <c r="C27" s="104" t="s">
        <v>1</v>
      </c>
      <c r="D27" s="41">
        <f>D6</f>
        <v>40451</v>
      </c>
      <c r="E27" s="41">
        <f t="shared" ref="E27:M27" si="2">E6</f>
        <v>40482</v>
      </c>
      <c r="F27" s="41">
        <f t="shared" si="2"/>
        <v>40512</v>
      </c>
      <c r="G27" s="41">
        <f t="shared" si="2"/>
        <v>40543</v>
      </c>
      <c r="H27" s="41">
        <f t="shared" si="2"/>
        <v>40574</v>
      </c>
      <c r="I27" s="41">
        <f t="shared" si="2"/>
        <v>40602</v>
      </c>
      <c r="J27" s="41">
        <f t="shared" si="2"/>
        <v>40633</v>
      </c>
      <c r="K27" s="41">
        <f t="shared" si="2"/>
        <v>40663</v>
      </c>
      <c r="L27" s="41">
        <f t="shared" si="2"/>
        <v>40694</v>
      </c>
      <c r="M27" s="103" t="str">
        <f t="shared" si="2"/>
        <v>Total</v>
      </c>
      <c r="O27" s="69" t="s">
        <v>24</v>
      </c>
    </row>
    <row r="28" spans="1:15" x14ac:dyDescent="0.2">
      <c r="A28" s="19"/>
      <c r="B28" s="20"/>
      <c r="C28" s="99"/>
      <c r="D28" s="16"/>
      <c r="E28" s="16"/>
      <c r="F28" s="16"/>
      <c r="G28" s="16"/>
      <c r="H28" s="16"/>
      <c r="I28" s="16"/>
      <c r="J28" s="16"/>
      <c r="K28" s="16"/>
      <c r="L28" s="16"/>
      <c r="M28" s="99">
        <f>SUM(D28:L28)</f>
        <v>0</v>
      </c>
      <c r="O28" s="70" t="s">
        <v>29</v>
      </c>
    </row>
    <row r="29" spans="1:15" x14ac:dyDescent="0.2">
      <c r="A29" s="17"/>
      <c r="B29" s="18"/>
      <c r="C29" s="100"/>
      <c r="D29" s="14"/>
      <c r="E29" s="14"/>
      <c r="F29" s="14"/>
      <c r="G29" s="14"/>
      <c r="H29" s="14"/>
      <c r="I29" s="14"/>
      <c r="J29" s="14"/>
      <c r="K29" s="14"/>
      <c r="L29" s="14"/>
      <c r="M29" s="100">
        <f t="shared" ref="M29:M43" si="3">SUM(D29:L29)</f>
        <v>0</v>
      </c>
      <c r="O29" s="146" t="s">
        <v>31</v>
      </c>
    </row>
    <row r="30" spans="1:15" x14ac:dyDescent="0.2">
      <c r="A30" s="17"/>
      <c r="B30" s="18"/>
      <c r="C30" s="100"/>
      <c r="D30" s="14"/>
      <c r="E30" s="14"/>
      <c r="F30" s="14"/>
      <c r="G30" s="14"/>
      <c r="H30" s="14"/>
      <c r="I30" s="14"/>
      <c r="J30" s="14"/>
      <c r="K30" s="14"/>
      <c r="L30" s="14"/>
      <c r="M30" s="100">
        <f t="shared" si="3"/>
        <v>0</v>
      </c>
      <c r="O30" s="147"/>
    </row>
    <row r="31" spans="1:15" x14ac:dyDescent="0.2">
      <c r="A31" s="17"/>
      <c r="B31" s="18"/>
      <c r="C31" s="100"/>
      <c r="D31" s="14"/>
      <c r="E31" s="14"/>
      <c r="F31" s="14"/>
      <c r="G31" s="14"/>
      <c r="H31" s="14"/>
      <c r="I31" s="14"/>
      <c r="J31" s="14"/>
      <c r="K31" s="14"/>
      <c r="L31" s="14"/>
      <c r="M31" s="100">
        <f t="shared" si="3"/>
        <v>0</v>
      </c>
    </row>
    <row r="32" spans="1:15" x14ac:dyDescent="0.2">
      <c r="A32" s="17"/>
      <c r="B32" s="18"/>
      <c r="C32" s="100"/>
      <c r="D32" s="14"/>
      <c r="E32" s="14"/>
      <c r="F32" s="14"/>
      <c r="G32" s="14"/>
      <c r="H32" s="14"/>
      <c r="I32" s="14"/>
      <c r="J32" s="14"/>
      <c r="K32" s="14"/>
      <c r="L32" s="14"/>
      <c r="M32" s="100">
        <f t="shared" si="3"/>
        <v>0</v>
      </c>
    </row>
    <row r="33" spans="1:15" x14ac:dyDescent="0.2">
      <c r="A33" s="17"/>
      <c r="B33" s="18"/>
      <c r="C33" s="100"/>
      <c r="D33" s="14"/>
      <c r="E33" s="14"/>
      <c r="F33" s="14"/>
      <c r="G33" s="14"/>
      <c r="H33" s="14"/>
      <c r="I33" s="14"/>
      <c r="J33" s="14"/>
      <c r="K33" s="14"/>
      <c r="L33" s="14"/>
      <c r="M33" s="100">
        <f t="shared" si="3"/>
        <v>0</v>
      </c>
      <c r="O33" s="70"/>
    </row>
    <row r="34" spans="1:15" x14ac:dyDescent="0.2">
      <c r="A34" s="17"/>
      <c r="B34" s="18"/>
      <c r="C34" s="100"/>
      <c r="D34" s="14"/>
      <c r="E34" s="14"/>
      <c r="F34" s="14"/>
      <c r="G34" s="14"/>
      <c r="H34" s="14"/>
      <c r="I34" s="14"/>
      <c r="J34" s="14"/>
      <c r="K34" s="14"/>
      <c r="L34" s="14"/>
      <c r="M34" s="100">
        <f t="shared" si="3"/>
        <v>0</v>
      </c>
    </row>
    <row r="35" spans="1:15" x14ac:dyDescent="0.2">
      <c r="A35" s="17"/>
      <c r="B35" s="18"/>
      <c r="C35" s="100"/>
      <c r="D35" s="14"/>
      <c r="E35" s="14"/>
      <c r="F35" s="14"/>
      <c r="G35" s="14"/>
      <c r="H35" s="14"/>
      <c r="I35" s="14"/>
      <c r="J35" s="14"/>
      <c r="K35" s="14"/>
      <c r="L35" s="14"/>
      <c r="M35" s="100">
        <f t="shared" si="3"/>
        <v>0</v>
      </c>
    </row>
    <row r="36" spans="1:15" x14ac:dyDescent="0.2">
      <c r="A36" s="17"/>
      <c r="B36" s="18"/>
      <c r="C36" s="100"/>
      <c r="D36" s="14"/>
      <c r="E36" s="14"/>
      <c r="F36" s="14"/>
      <c r="G36" s="14"/>
      <c r="H36" s="14"/>
      <c r="I36" s="14"/>
      <c r="J36" s="14"/>
      <c r="K36" s="14"/>
      <c r="L36" s="14"/>
      <c r="M36" s="100">
        <f t="shared" si="3"/>
        <v>0</v>
      </c>
    </row>
    <row r="37" spans="1:15" x14ac:dyDescent="0.2">
      <c r="A37" s="17"/>
      <c r="B37" s="18"/>
      <c r="C37" s="100"/>
      <c r="D37" s="14"/>
      <c r="E37" s="14"/>
      <c r="F37" s="14"/>
      <c r="G37" s="14"/>
      <c r="H37" s="14"/>
      <c r="I37" s="14"/>
      <c r="J37" s="14"/>
      <c r="K37" s="14"/>
      <c r="L37" s="14"/>
      <c r="M37" s="100">
        <f t="shared" si="3"/>
        <v>0</v>
      </c>
    </row>
    <row r="38" spans="1:15" x14ac:dyDescent="0.2">
      <c r="A38" s="17"/>
      <c r="B38" s="18"/>
      <c r="C38" s="100"/>
      <c r="D38" s="14"/>
      <c r="E38" s="14"/>
      <c r="F38" s="14"/>
      <c r="G38" s="14"/>
      <c r="H38" s="14"/>
      <c r="I38" s="14"/>
      <c r="J38" s="14"/>
      <c r="K38" s="14"/>
      <c r="L38" s="14"/>
      <c r="M38" s="100">
        <f t="shared" si="3"/>
        <v>0</v>
      </c>
    </row>
    <row r="39" spans="1:15" x14ac:dyDescent="0.2">
      <c r="A39" s="17"/>
      <c r="B39" s="18"/>
      <c r="C39" s="100"/>
      <c r="D39" s="14"/>
      <c r="E39" s="14"/>
      <c r="F39" s="14"/>
      <c r="G39" s="14"/>
      <c r="H39" s="14"/>
      <c r="I39" s="14"/>
      <c r="J39" s="14"/>
      <c r="K39" s="14"/>
      <c r="L39" s="14"/>
      <c r="M39" s="100">
        <f t="shared" si="3"/>
        <v>0</v>
      </c>
    </row>
    <row r="40" spans="1:15" x14ac:dyDescent="0.2">
      <c r="A40" s="17"/>
      <c r="B40" s="18"/>
      <c r="C40" s="100"/>
      <c r="D40" s="14"/>
      <c r="E40" s="14"/>
      <c r="F40" s="14"/>
      <c r="G40" s="14"/>
      <c r="H40" s="14"/>
      <c r="I40" s="14"/>
      <c r="J40" s="14"/>
      <c r="K40" s="14"/>
      <c r="L40" s="14"/>
      <c r="M40" s="100">
        <f t="shared" si="3"/>
        <v>0</v>
      </c>
    </row>
    <row r="41" spans="1:15" x14ac:dyDescent="0.2">
      <c r="A41" s="17"/>
      <c r="B41" s="18"/>
      <c r="C41" s="100"/>
      <c r="D41" s="14"/>
      <c r="E41" s="14"/>
      <c r="F41" s="14"/>
      <c r="G41" s="14"/>
      <c r="H41" s="14"/>
      <c r="I41" s="14"/>
      <c r="J41" s="14"/>
      <c r="K41" s="14"/>
      <c r="L41" s="14"/>
      <c r="M41" s="100">
        <f t="shared" si="3"/>
        <v>0</v>
      </c>
    </row>
    <row r="42" spans="1:15" x14ac:dyDescent="0.2">
      <c r="A42" s="17"/>
      <c r="B42" s="18"/>
      <c r="C42" s="100"/>
      <c r="D42" s="14"/>
      <c r="E42" s="14"/>
      <c r="F42" s="14"/>
      <c r="G42" s="14"/>
      <c r="H42" s="14"/>
      <c r="I42" s="14"/>
      <c r="J42" s="14"/>
      <c r="K42" s="14"/>
      <c r="L42" s="14"/>
      <c r="M42" s="100">
        <f t="shared" si="3"/>
        <v>0</v>
      </c>
      <c r="O42" s="70" t="s">
        <v>23</v>
      </c>
    </row>
    <row r="43" spans="1:15" x14ac:dyDescent="0.2">
      <c r="A43" s="24"/>
      <c r="B43" s="27"/>
      <c r="C43" s="101"/>
      <c r="D43" s="26"/>
      <c r="E43" s="26"/>
      <c r="F43" s="26"/>
      <c r="G43" s="26"/>
      <c r="H43" s="26"/>
      <c r="I43" s="26"/>
      <c r="J43" s="26"/>
      <c r="K43" s="26"/>
      <c r="L43" s="26"/>
      <c r="M43" s="101">
        <f t="shared" si="3"/>
        <v>0</v>
      </c>
      <c r="O43" s="70"/>
    </row>
    <row r="44" spans="1:15" s="9" customFormat="1" x14ac:dyDescent="0.2">
      <c r="A44" s="92" t="s">
        <v>3</v>
      </c>
      <c r="B44" s="93"/>
      <c r="C44" s="105">
        <f>SUM(C28:C43)</f>
        <v>0</v>
      </c>
      <c r="D44" s="94">
        <f t="shared" ref="D44:M44" si="4">SUM(D28:D43)</f>
        <v>0</v>
      </c>
      <c r="E44" s="94">
        <f t="shared" si="4"/>
        <v>0</v>
      </c>
      <c r="F44" s="94">
        <f t="shared" si="4"/>
        <v>0</v>
      </c>
      <c r="G44" s="94">
        <f t="shared" si="4"/>
        <v>0</v>
      </c>
      <c r="H44" s="94">
        <f t="shared" si="4"/>
        <v>0</v>
      </c>
      <c r="I44" s="94">
        <f t="shared" si="4"/>
        <v>0</v>
      </c>
      <c r="J44" s="94">
        <f t="shared" si="4"/>
        <v>0</v>
      </c>
      <c r="K44" s="94">
        <f t="shared" si="4"/>
        <v>0</v>
      </c>
      <c r="L44" s="94">
        <f t="shared" si="4"/>
        <v>0</v>
      </c>
      <c r="M44" s="105">
        <f t="shared" si="4"/>
        <v>0</v>
      </c>
      <c r="N44"/>
      <c r="O44" s="71" t="s">
        <v>27</v>
      </c>
    </row>
    <row r="45" spans="1:15" x14ac:dyDescent="0.2">
      <c r="A45" s="109"/>
      <c r="B45" s="110"/>
      <c r="C45" s="110"/>
      <c r="D45" s="110"/>
      <c r="E45" s="110"/>
      <c r="F45" s="110"/>
      <c r="G45" s="110"/>
      <c r="H45" s="110"/>
      <c r="I45" s="110"/>
      <c r="J45" s="110"/>
      <c r="K45" s="110"/>
      <c r="L45" s="110"/>
      <c r="M45" s="111"/>
    </row>
    <row r="46" spans="1:15" x14ac:dyDescent="0.2">
      <c r="A46" s="112"/>
      <c r="B46" s="113"/>
      <c r="C46" s="113"/>
      <c r="D46" s="113"/>
      <c r="E46" s="113"/>
      <c r="F46" s="113"/>
      <c r="G46" s="113"/>
      <c r="H46" s="113"/>
      <c r="I46" s="113"/>
      <c r="J46" s="113"/>
      <c r="K46" s="113"/>
      <c r="L46" s="113"/>
      <c r="M46" s="114"/>
    </row>
    <row r="47" spans="1:15" s="9" customFormat="1" x14ac:dyDescent="0.2">
      <c r="A47" s="95" t="s">
        <v>91</v>
      </c>
      <c r="B47" s="96"/>
      <c r="C47" s="115">
        <f>C24-C44</f>
        <v>0</v>
      </c>
      <c r="D47" s="97">
        <f t="shared" ref="D47:M47" si="5">D24-D44</f>
        <v>0</v>
      </c>
      <c r="E47" s="97">
        <f t="shared" si="5"/>
        <v>0</v>
      </c>
      <c r="F47" s="97">
        <f t="shared" si="5"/>
        <v>0</v>
      </c>
      <c r="G47" s="97">
        <f t="shared" si="5"/>
        <v>0</v>
      </c>
      <c r="H47" s="97">
        <f t="shared" si="5"/>
        <v>0</v>
      </c>
      <c r="I47" s="97">
        <f t="shared" si="5"/>
        <v>0</v>
      </c>
      <c r="J47" s="97">
        <f t="shared" si="5"/>
        <v>0</v>
      </c>
      <c r="K47" s="97">
        <f t="shared" si="5"/>
        <v>0</v>
      </c>
      <c r="L47" s="97">
        <f t="shared" si="5"/>
        <v>0</v>
      </c>
      <c r="M47" s="115">
        <f t="shared" si="5"/>
        <v>0</v>
      </c>
      <c r="N47"/>
      <c r="O47" s="71" t="s">
        <v>32</v>
      </c>
    </row>
    <row r="48" spans="1:15" x14ac:dyDescent="0.2">
      <c r="A48" s="11"/>
      <c r="B48" s="11"/>
      <c r="C48" s="10"/>
      <c r="D48" s="10"/>
      <c r="E48" s="10"/>
      <c r="F48" s="10"/>
      <c r="G48" s="10"/>
      <c r="H48" s="10"/>
      <c r="I48" s="10"/>
      <c r="J48" s="10"/>
      <c r="K48" s="10"/>
      <c r="L48" s="10"/>
      <c r="M48" s="47">
        <f>M24-M44-M47</f>
        <v>0</v>
      </c>
      <c r="N48" s="74" t="s">
        <v>19</v>
      </c>
    </row>
    <row r="114" spans="14:14" x14ac:dyDescent="0.2">
      <c r="N114" s="60"/>
    </row>
  </sheetData>
  <mergeCells count="5">
    <mergeCell ref="O29:O30"/>
    <mergeCell ref="A6:B6"/>
    <mergeCell ref="G2:M2"/>
    <mergeCell ref="G3:M3"/>
    <mergeCell ref="O9:O10"/>
  </mergeCells>
  <phoneticPr fontId="5" type="noConversion"/>
  <printOptions horizontalCentered="1"/>
  <pageMargins left="0.75" right="0.75" top="1" bottom="1" header="0.5" footer="0.5"/>
  <pageSetup scale="7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5E51E-4B8D-4596-B79E-F7E6C58B38C6}">
  <sheetPr>
    <tabColor indexed="48"/>
    <pageSetUpPr fitToPage="1"/>
  </sheetPr>
  <dimension ref="A1:G119"/>
  <sheetViews>
    <sheetView showZeros="0" zoomScale="80" workbookViewId="0">
      <pane ySplit="6" topLeftCell="A7" activePane="bottomLeft" state="frozen"/>
      <selection pane="bottomLeft" activeCell="B4" sqref="B4"/>
    </sheetView>
  </sheetViews>
  <sheetFormatPr defaultRowHeight="12.75" x14ac:dyDescent="0.2"/>
  <cols>
    <col min="1" max="1" width="25.28515625" style="88" customWidth="1"/>
    <col min="2" max="2" width="29.85546875" style="5" customWidth="1"/>
    <col min="3" max="3" width="19.42578125" style="1" customWidth="1"/>
    <col min="4" max="4" width="16.5703125" style="1" customWidth="1"/>
    <col min="5" max="5" width="18.42578125" style="1" customWidth="1"/>
    <col min="7" max="7" width="80.28515625" style="71" customWidth="1"/>
    <col min="8" max="16384" width="9.140625" style="1"/>
  </cols>
  <sheetData>
    <row r="1" spans="1:7" s="2" customFormat="1" x14ac:dyDescent="0.2">
      <c r="A1" s="77"/>
      <c r="B1"/>
      <c r="C1"/>
      <c r="D1"/>
      <c r="E1"/>
      <c r="G1" s="68"/>
    </row>
    <row r="2" spans="1:7" s="2" customFormat="1" ht="19.149999999999999" customHeight="1" x14ac:dyDescent="0.2">
      <c r="A2" s="77"/>
      <c r="B2" s="5" t="s">
        <v>13</v>
      </c>
      <c r="C2" s="3" t="s">
        <v>15</v>
      </c>
      <c r="D2" s="157">
        <f>Statement_Summary!G2</f>
        <v>0</v>
      </c>
      <c r="E2" s="157"/>
      <c r="G2" s="68"/>
    </row>
    <row r="3" spans="1:7" s="2" customFormat="1" ht="21" customHeight="1" x14ac:dyDescent="0.2">
      <c r="A3" s="77"/>
      <c r="B3" s="5" t="s">
        <v>16</v>
      </c>
      <c r="C3" s="3" t="s">
        <v>14</v>
      </c>
      <c r="D3" s="157">
        <f>Statement_Summary!G3</f>
        <v>0</v>
      </c>
      <c r="E3" s="157"/>
      <c r="G3" s="68"/>
    </row>
    <row r="4" spans="1:7" s="2" customFormat="1" ht="20.45" customHeight="1" x14ac:dyDescent="0.2">
      <c r="A4" s="77"/>
      <c r="B4" s="5" t="s">
        <v>92</v>
      </c>
      <c r="C4"/>
      <c r="D4"/>
      <c r="E4"/>
      <c r="G4" s="68"/>
    </row>
    <row r="5" spans="1:7" s="2" customFormat="1" ht="13.5" thickBot="1" x14ac:dyDescent="0.25">
      <c r="A5" s="78"/>
      <c r="G5" s="68"/>
    </row>
    <row r="6" spans="1:7" s="2" customFormat="1" x14ac:dyDescent="0.2">
      <c r="A6" s="158" t="s">
        <v>17</v>
      </c>
      <c r="B6" s="159"/>
      <c r="C6" s="160"/>
      <c r="D6" s="160"/>
      <c r="E6" s="161"/>
      <c r="G6" s="69" t="s">
        <v>24</v>
      </c>
    </row>
    <row r="7" spans="1:7" s="2" customFormat="1" ht="13.5" thickBot="1" x14ac:dyDescent="0.25">
      <c r="A7" s="162"/>
      <c r="B7" s="163"/>
      <c r="C7" s="163"/>
      <c r="D7" s="163"/>
      <c r="E7" s="164"/>
      <c r="G7" s="69"/>
    </row>
    <row r="8" spans="1:7" ht="13.5" thickBot="1" x14ac:dyDescent="0.25">
      <c r="A8" s="154" t="s">
        <v>8</v>
      </c>
      <c r="B8" s="155"/>
      <c r="C8" s="155"/>
      <c r="D8" s="155"/>
      <c r="E8" s="156"/>
      <c r="G8" s="69"/>
    </row>
    <row r="9" spans="1:7" x14ac:dyDescent="0.2">
      <c r="A9" s="79" t="s">
        <v>5</v>
      </c>
      <c r="B9" s="7" t="s">
        <v>0</v>
      </c>
      <c r="C9" s="7"/>
      <c r="D9" s="4"/>
      <c r="E9" s="23" t="s">
        <v>10</v>
      </c>
      <c r="G9" s="70" t="s">
        <v>25</v>
      </c>
    </row>
    <row r="10" spans="1:7" x14ac:dyDescent="0.2">
      <c r="A10" s="80"/>
      <c r="B10" s="17"/>
      <c r="C10" s="17"/>
      <c r="D10" s="17"/>
      <c r="E10" s="29"/>
      <c r="G10" s="150" t="s">
        <v>33</v>
      </c>
    </row>
    <row r="11" spans="1:7" x14ac:dyDescent="0.2">
      <c r="A11" s="80"/>
      <c r="B11" s="17"/>
      <c r="C11" s="17"/>
      <c r="D11" s="17"/>
      <c r="E11" s="29"/>
      <c r="G11" s="150"/>
    </row>
    <row r="12" spans="1:7" x14ac:dyDescent="0.2">
      <c r="A12" s="80"/>
      <c r="B12" s="17"/>
      <c r="C12" s="17"/>
      <c r="D12" s="17"/>
      <c r="E12" s="29"/>
    </row>
    <row r="13" spans="1:7" x14ac:dyDescent="0.2">
      <c r="A13" s="80"/>
      <c r="B13" s="17"/>
      <c r="C13" s="17"/>
      <c r="D13" s="17"/>
      <c r="E13" s="29"/>
    </row>
    <row r="14" spans="1:7" x14ac:dyDescent="0.2">
      <c r="A14" s="80"/>
      <c r="B14" s="17"/>
      <c r="C14" s="17"/>
      <c r="D14" s="17"/>
      <c r="E14" s="29"/>
    </row>
    <row r="15" spans="1:7" x14ac:dyDescent="0.2">
      <c r="A15" s="80"/>
      <c r="B15" s="17"/>
      <c r="C15" s="17"/>
      <c r="D15" s="17"/>
      <c r="E15" s="29"/>
    </row>
    <row r="16" spans="1:7" x14ac:dyDescent="0.2">
      <c r="A16" s="80"/>
      <c r="B16" s="17"/>
      <c r="C16" s="17"/>
      <c r="D16" s="17"/>
      <c r="E16" s="29"/>
    </row>
    <row r="17" spans="1:7" x14ac:dyDescent="0.2">
      <c r="A17" s="80"/>
      <c r="B17" s="17"/>
      <c r="C17" s="17"/>
      <c r="D17" s="17"/>
      <c r="E17" s="29"/>
    </row>
    <row r="18" spans="1:7" x14ac:dyDescent="0.2">
      <c r="A18" s="80"/>
      <c r="B18" s="17"/>
      <c r="C18" s="17"/>
      <c r="D18" s="17"/>
      <c r="E18" s="29"/>
      <c r="G18" s="70" t="s">
        <v>23</v>
      </c>
    </row>
    <row r="19" spans="1:7" x14ac:dyDescent="0.2">
      <c r="A19" s="81"/>
      <c r="B19" s="24"/>
      <c r="C19" s="24"/>
      <c r="D19" s="24"/>
      <c r="E19" s="30"/>
    </row>
    <row r="20" spans="1:7" x14ac:dyDescent="0.2">
      <c r="A20" s="82" t="s">
        <v>6</v>
      </c>
      <c r="B20" s="28"/>
      <c r="C20" s="28"/>
      <c r="D20" s="28"/>
      <c r="E20" s="31">
        <f>SUM(E10:E19)</f>
        <v>0</v>
      </c>
      <c r="G20" s="71" t="s">
        <v>34</v>
      </c>
    </row>
    <row r="21" spans="1:7" x14ac:dyDescent="0.2">
      <c r="A21" s="116"/>
      <c r="B21" s="117"/>
      <c r="C21" s="118"/>
      <c r="D21" s="118"/>
      <c r="E21" s="118"/>
    </row>
    <row r="22" spans="1:7" ht="13.5" thickBot="1" x14ac:dyDescent="0.25">
      <c r="A22" s="116"/>
      <c r="B22" s="117"/>
      <c r="C22" s="118"/>
      <c r="D22" s="118"/>
      <c r="E22" s="118"/>
    </row>
    <row r="23" spans="1:7" ht="13.5" thickBot="1" x14ac:dyDescent="0.25">
      <c r="A23" s="154"/>
      <c r="B23" s="155"/>
      <c r="C23" s="155"/>
      <c r="D23" s="155"/>
      <c r="E23" s="156"/>
      <c r="G23" s="71" t="s">
        <v>52</v>
      </c>
    </row>
    <row r="24" spans="1:7" x14ac:dyDescent="0.2">
      <c r="A24" s="79" t="s">
        <v>5</v>
      </c>
      <c r="B24" s="7" t="s">
        <v>0</v>
      </c>
      <c r="C24" s="7"/>
      <c r="D24" s="4"/>
      <c r="E24" s="23" t="s">
        <v>10</v>
      </c>
    </row>
    <row r="25" spans="1:7" x14ac:dyDescent="0.2">
      <c r="A25" s="80"/>
      <c r="B25" s="17"/>
      <c r="C25" s="17"/>
      <c r="D25" s="17"/>
      <c r="E25" s="29"/>
    </row>
    <row r="26" spans="1:7" x14ac:dyDescent="0.2">
      <c r="A26" s="80"/>
      <c r="B26" s="17"/>
      <c r="C26" s="17"/>
      <c r="D26" s="17"/>
      <c r="E26" s="29"/>
    </row>
    <row r="27" spans="1:7" x14ac:dyDescent="0.2">
      <c r="A27" s="80"/>
      <c r="B27" s="17"/>
      <c r="C27" s="17"/>
      <c r="D27" s="17"/>
      <c r="E27" s="29"/>
    </row>
    <row r="28" spans="1:7" x14ac:dyDescent="0.2">
      <c r="A28" s="80"/>
      <c r="B28" s="17"/>
      <c r="C28" s="17"/>
      <c r="D28" s="17"/>
      <c r="E28" s="29"/>
    </row>
    <row r="29" spans="1:7" x14ac:dyDescent="0.2">
      <c r="A29" s="80"/>
      <c r="B29" s="17"/>
      <c r="C29" s="17"/>
      <c r="D29" s="17"/>
      <c r="E29" s="29"/>
    </row>
    <row r="30" spans="1:7" x14ac:dyDescent="0.2">
      <c r="A30" s="80"/>
      <c r="B30" s="17"/>
      <c r="C30" s="17"/>
      <c r="D30" s="17"/>
      <c r="E30" s="29"/>
    </row>
    <row r="31" spans="1:7" x14ac:dyDescent="0.2">
      <c r="A31" s="80"/>
      <c r="B31" s="17"/>
      <c r="C31" s="17"/>
      <c r="D31" s="17"/>
      <c r="E31" s="29"/>
    </row>
    <row r="32" spans="1:7" x14ac:dyDescent="0.2">
      <c r="A32" s="80"/>
      <c r="B32" s="17"/>
      <c r="C32" s="17"/>
      <c r="D32" s="17"/>
      <c r="E32" s="29"/>
    </row>
    <row r="33" spans="1:6" x14ac:dyDescent="0.2">
      <c r="A33" s="80"/>
      <c r="B33" s="17"/>
      <c r="C33" s="17"/>
      <c r="D33" s="17"/>
      <c r="E33" s="29"/>
    </row>
    <row r="34" spans="1:6" x14ac:dyDescent="0.2">
      <c r="A34" s="80"/>
      <c r="B34" s="17"/>
      <c r="C34" s="17"/>
      <c r="D34" s="17"/>
      <c r="E34" s="29"/>
    </row>
    <row r="35" spans="1:6" x14ac:dyDescent="0.2">
      <c r="A35" s="81"/>
      <c r="B35" s="24"/>
      <c r="C35" s="24"/>
      <c r="D35" s="24"/>
      <c r="E35" s="30"/>
    </row>
    <row r="36" spans="1:6" x14ac:dyDescent="0.2">
      <c r="A36" s="82" t="s">
        <v>7</v>
      </c>
      <c r="B36" s="28"/>
      <c r="C36" s="28"/>
      <c r="D36" s="28"/>
      <c r="E36" s="31">
        <f>SUM(E25:E35)</f>
        <v>0</v>
      </c>
    </row>
    <row r="37" spans="1:6" x14ac:dyDescent="0.2">
      <c r="A37" s="119"/>
      <c r="B37" s="106"/>
      <c r="C37" s="120"/>
      <c r="D37" s="120"/>
      <c r="E37" s="118"/>
    </row>
    <row r="38" spans="1:6" ht="13.5" thickBot="1" x14ac:dyDescent="0.25">
      <c r="A38" s="116"/>
      <c r="B38" s="117"/>
      <c r="C38" s="118"/>
      <c r="D38" s="118"/>
      <c r="E38" s="118"/>
    </row>
    <row r="39" spans="1:6" ht="13.5" thickBot="1" x14ac:dyDescent="0.25">
      <c r="A39" s="154"/>
      <c r="B39" s="155"/>
      <c r="C39" s="155"/>
      <c r="D39" s="155"/>
      <c r="E39" s="156"/>
    </row>
    <row r="40" spans="1:6" x14ac:dyDescent="0.2">
      <c r="A40" s="79" t="s">
        <v>5</v>
      </c>
      <c r="B40" s="7" t="s">
        <v>0</v>
      </c>
      <c r="C40" s="7"/>
      <c r="D40" s="4"/>
      <c r="E40" s="4" t="s">
        <v>10</v>
      </c>
    </row>
    <row r="41" spans="1:6" x14ac:dyDescent="0.2">
      <c r="A41" s="80"/>
      <c r="B41" s="17"/>
      <c r="C41" s="17"/>
      <c r="D41" s="17"/>
      <c r="E41" s="29"/>
      <c r="F41" s="12"/>
    </row>
    <row r="42" spans="1:6" x14ac:dyDescent="0.2">
      <c r="A42" s="80"/>
      <c r="B42" s="17"/>
      <c r="C42" s="17"/>
      <c r="D42" s="17"/>
      <c r="E42" s="29"/>
      <c r="F42" s="12"/>
    </row>
    <row r="43" spans="1:6" x14ac:dyDescent="0.2">
      <c r="A43" s="80"/>
      <c r="B43" s="17"/>
      <c r="C43" s="17"/>
      <c r="D43" s="17"/>
      <c r="E43" s="29"/>
      <c r="F43" s="12"/>
    </row>
    <row r="44" spans="1:6" x14ac:dyDescent="0.2">
      <c r="A44" s="80"/>
      <c r="B44" s="17"/>
      <c r="C44" s="17"/>
      <c r="D44" s="17"/>
      <c r="E44" s="29"/>
      <c r="F44" s="12"/>
    </row>
    <row r="45" spans="1:6" x14ac:dyDescent="0.2">
      <c r="A45" s="80"/>
      <c r="B45" s="17"/>
      <c r="C45" s="17"/>
      <c r="D45" s="17"/>
      <c r="E45" s="29"/>
      <c r="F45" s="12"/>
    </row>
    <row r="46" spans="1:6" x14ac:dyDescent="0.2">
      <c r="A46" s="80"/>
      <c r="B46" s="17"/>
      <c r="C46" s="17"/>
      <c r="D46" s="17"/>
      <c r="E46" s="29"/>
      <c r="F46" s="12"/>
    </row>
    <row r="47" spans="1:6" x14ac:dyDescent="0.2">
      <c r="A47" s="80"/>
      <c r="B47" s="17"/>
      <c r="C47" s="17"/>
      <c r="D47" s="17"/>
      <c r="E47" s="29"/>
      <c r="F47" s="12"/>
    </row>
    <row r="48" spans="1:6" x14ac:dyDescent="0.2">
      <c r="A48" s="80"/>
      <c r="B48" s="17"/>
      <c r="C48" s="17"/>
      <c r="D48" s="17"/>
      <c r="E48" s="29"/>
      <c r="F48" s="12"/>
    </row>
    <row r="49" spans="1:5" x14ac:dyDescent="0.2">
      <c r="A49" s="80"/>
      <c r="B49" s="17"/>
      <c r="C49" s="17"/>
      <c r="D49" s="17"/>
      <c r="E49" s="29"/>
    </row>
    <row r="50" spans="1:5" x14ac:dyDescent="0.2">
      <c r="A50" s="80"/>
      <c r="B50" s="17"/>
      <c r="C50" s="17"/>
      <c r="D50" s="17"/>
      <c r="E50" s="29"/>
    </row>
    <row r="51" spans="1:5" x14ac:dyDescent="0.2">
      <c r="A51" s="80"/>
      <c r="B51" s="17"/>
      <c r="C51" s="17"/>
      <c r="D51" s="17"/>
      <c r="E51" s="29"/>
    </row>
    <row r="52" spans="1:5" x14ac:dyDescent="0.2">
      <c r="A52" s="80"/>
      <c r="B52" s="17"/>
      <c r="C52" s="17"/>
      <c r="D52" s="17"/>
      <c r="E52" s="29"/>
    </row>
    <row r="53" spans="1:5" x14ac:dyDescent="0.2">
      <c r="A53" s="80"/>
      <c r="B53" s="17"/>
      <c r="C53" s="17"/>
      <c r="D53" s="17"/>
      <c r="E53" s="29"/>
    </row>
    <row r="54" spans="1:5" x14ac:dyDescent="0.2">
      <c r="A54" s="80"/>
      <c r="B54" s="17"/>
      <c r="C54" s="17"/>
      <c r="D54" s="17"/>
      <c r="E54" s="29"/>
    </row>
    <row r="55" spans="1:5" x14ac:dyDescent="0.2">
      <c r="A55" s="80"/>
      <c r="B55" s="17"/>
      <c r="C55" s="17"/>
      <c r="D55" s="17"/>
      <c r="E55" s="29"/>
    </row>
    <row r="56" spans="1:5" x14ac:dyDescent="0.2">
      <c r="A56" s="80"/>
      <c r="B56" s="17"/>
      <c r="C56" s="17"/>
      <c r="D56" s="17"/>
      <c r="E56" s="29"/>
    </row>
    <row r="57" spans="1:5" x14ac:dyDescent="0.2">
      <c r="A57" s="80"/>
      <c r="B57" s="17"/>
      <c r="C57" s="17"/>
      <c r="D57" s="17"/>
      <c r="E57" s="29"/>
    </row>
    <row r="58" spans="1:5" x14ac:dyDescent="0.2">
      <c r="A58" s="80"/>
      <c r="B58" s="17"/>
      <c r="C58" s="17"/>
      <c r="D58" s="17"/>
      <c r="E58" s="29"/>
    </row>
    <row r="59" spans="1:5" x14ac:dyDescent="0.2">
      <c r="A59" s="80"/>
      <c r="B59" s="17"/>
      <c r="C59" s="17"/>
      <c r="D59" s="17"/>
      <c r="E59" s="29"/>
    </row>
    <row r="60" spans="1:5" x14ac:dyDescent="0.2">
      <c r="A60" s="80"/>
      <c r="B60" s="17"/>
      <c r="C60" s="17"/>
      <c r="D60" s="17"/>
      <c r="E60" s="29"/>
    </row>
    <row r="61" spans="1:5" x14ac:dyDescent="0.2">
      <c r="A61" s="81"/>
      <c r="B61" s="24"/>
      <c r="C61" s="24"/>
      <c r="D61" s="24"/>
      <c r="E61" s="30"/>
    </row>
    <row r="62" spans="1:5" x14ac:dyDescent="0.2">
      <c r="A62" s="82" t="s">
        <v>7</v>
      </c>
      <c r="B62" s="28"/>
      <c r="C62" s="28"/>
      <c r="D62" s="28"/>
      <c r="E62" s="31">
        <f>SUM(E41:E61)</f>
        <v>0</v>
      </c>
    </row>
    <row r="63" spans="1:5" x14ac:dyDescent="0.2">
      <c r="A63" s="116"/>
      <c r="B63" s="117"/>
      <c r="C63" s="118"/>
      <c r="D63" s="118"/>
      <c r="E63" s="118"/>
    </row>
    <row r="64" spans="1:5" ht="13.5" thickBot="1" x14ac:dyDescent="0.25">
      <c r="A64" s="116"/>
      <c r="B64" s="117"/>
      <c r="C64" s="118"/>
      <c r="D64" s="118"/>
      <c r="E64" s="118"/>
    </row>
    <row r="65" spans="1:7" ht="13.5" thickBot="1" x14ac:dyDescent="0.25">
      <c r="A65" s="154"/>
      <c r="B65" s="155"/>
      <c r="C65" s="155"/>
      <c r="D65" s="155"/>
      <c r="E65" s="156"/>
    </row>
    <row r="66" spans="1:7" x14ac:dyDescent="0.2">
      <c r="A66" s="79" t="s">
        <v>5</v>
      </c>
      <c r="B66" s="7" t="s">
        <v>0</v>
      </c>
      <c r="C66" s="7"/>
      <c r="D66" s="4"/>
      <c r="E66" s="23" t="s">
        <v>10</v>
      </c>
    </row>
    <row r="67" spans="1:7" x14ac:dyDescent="0.2">
      <c r="A67" s="80"/>
      <c r="B67" s="17"/>
      <c r="C67" s="17"/>
      <c r="D67" s="17"/>
      <c r="E67" s="29"/>
    </row>
    <row r="68" spans="1:7" x14ac:dyDescent="0.2">
      <c r="A68" s="80"/>
      <c r="B68" s="17"/>
      <c r="C68" s="17"/>
      <c r="D68" s="17"/>
      <c r="E68" s="29"/>
    </row>
    <row r="69" spans="1:7" x14ac:dyDescent="0.2">
      <c r="A69" s="80"/>
      <c r="B69" s="17"/>
      <c r="C69" s="17"/>
      <c r="D69" s="17"/>
      <c r="E69" s="29"/>
    </row>
    <row r="70" spans="1:7" x14ac:dyDescent="0.2">
      <c r="A70" s="80"/>
      <c r="B70" s="17"/>
      <c r="C70" s="17"/>
      <c r="D70" s="17"/>
      <c r="E70" s="29"/>
    </row>
    <row r="71" spans="1:7" x14ac:dyDescent="0.2">
      <c r="A71" s="80"/>
      <c r="B71" s="17"/>
      <c r="C71" s="17"/>
      <c r="D71" s="17"/>
      <c r="E71" s="29"/>
    </row>
    <row r="72" spans="1:7" x14ac:dyDescent="0.2">
      <c r="A72" s="81"/>
      <c r="B72" s="24"/>
      <c r="C72" s="24"/>
      <c r="D72" s="24"/>
      <c r="E72" s="30"/>
    </row>
    <row r="73" spans="1:7" x14ac:dyDescent="0.2">
      <c r="A73" s="82" t="s">
        <v>7</v>
      </c>
      <c r="B73" s="28"/>
      <c r="C73" s="28"/>
      <c r="D73" s="28"/>
      <c r="E73" s="31">
        <f>SUM(E67:E72)</f>
        <v>0</v>
      </c>
    </row>
    <row r="74" spans="1:7" x14ac:dyDescent="0.2">
      <c r="A74" s="116"/>
      <c r="B74" s="117"/>
      <c r="C74" s="118"/>
      <c r="D74" s="118"/>
      <c r="E74" s="118"/>
    </row>
    <row r="75" spans="1:7" x14ac:dyDescent="0.2">
      <c r="A75" s="116"/>
      <c r="B75" s="117"/>
      <c r="C75" s="118"/>
      <c r="D75" s="118"/>
      <c r="E75" s="118"/>
    </row>
    <row r="76" spans="1:7" x14ac:dyDescent="0.2">
      <c r="A76" s="86" t="s">
        <v>4</v>
      </c>
      <c r="B76" s="32"/>
      <c r="C76" s="33"/>
      <c r="D76" s="33"/>
      <c r="E76" s="34">
        <f>SUM(E10:E75)/2</f>
        <v>0</v>
      </c>
    </row>
    <row r="77" spans="1:7" x14ac:dyDescent="0.2">
      <c r="E77" s="45">
        <f>E76-Statement_Summary!M24</f>
        <v>0</v>
      </c>
      <c r="G77" s="151" t="s">
        <v>53</v>
      </c>
    </row>
    <row r="78" spans="1:7" x14ac:dyDescent="0.2">
      <c r="G78" s="152"/>
    </row>
    <row r="79" spans="1:7" x14ac:dyDescent="0.2">
      <c r="D79" s="46"/>
      <c r="G79" s="153"/>
    </row>
    <row r="80" spans="1:7" x14ac:dyDescent="0.2">
      <c r="G80" s="153"/>
    </row>
    <row r="119" spans="6:6" x14ac:dyDescent="0.2">
      <c r="F119" s="60"/>
    </row>
  </sheetData>
  <mergeCells count="9">
    <mergeCell ref="G10:G11"/>
    <mergeCell ref="G77:G80"/>
    <mergeCell ref="A65:E65"/>
    <mergeCell ref="D2:E2"/>
    <mergeCell ref="D3:E3"/>
    <mergeCell ref="A8:E8"/>
    <mergeCell ref="A23:E23"/>
    <mergeCell ref="A39:E39"/>
    <mergeCell ref="A6:E7"/>
  </mergeCells>
  <phoneticPr fontId="0" type="noConversion"/>
  <printOptions horizontalCentered="1"/>
  <pageMargins left="0.75" right="0.75" top="1" bottom="1" header="0.5" footer="0.5"/>
  <pageSetup scale="6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8EB6A-CA8A-4B99-B1A7-5DD21A414DCF}">
  <sheetPr>
    <tabColor indexed="48"/>
    <pageSetUpPr fitToPage="1"/>
  </sheetPr>
  <dimension ref="A1:I118"/>
  <sheetViews>
    <sheetView showZeros="0" zoomScale="80" workbookViewId="0">
      <pane ySplit="6" topLeftCell="A7" activePane="bottomLeft" state="frozen"/>
      <selection pane="bottomLeft" activeCell="B4" sqref="B4"/>
    </sheetView>
  </sheetViews>
  <sheetFormatPr defaultRowHeight="12.75" x14ac:dyDescent="0.2"/>
  <cols>
    <col min="1" max="1" width="25" style="77" customWidth="1"/>
    <col min="2" max="2" width="40.7109375" style="6" customWidth="1"/>
    <col min="3" max="3" width="14" bestFit="1" customWidth="1"/>
    <col min="4" max="4" width="15.5703125" customWidth="1"/>
    <col min="5" max="5" width="16.5703125" style="49" customWidth="1"/>
    <col min="7" max="7" width="90.7109375" style="71" customWidth="1"/>
  </cols>
  <sheetData>
    <row r="1" spans="1:7" s="2" customFormat="1" x14ac:dyDescent="0.2">
      <c r="A1" s="77"/>
      <c r="B1"/>
      <c r="C1"/>
      <c r="D1"/>
      <c r="E1" s="49"/>
      <c r="G1" s="68"/>
    </row>
    <row r="2" spans="1:7" s="2" customFormat="1" ht="19.149999999999999" customHeight="1" x14ac:dyDescent="0.2">
      <c r="A2" s="77"/>
      <c r="B2" s="5" t="s">
        <v>13</v>
      </c>
      <c r="C2" s="3" t="s">
        <v>15</v>
      </c>
      <c r="D2" s="157">
        <f>Statement_Summary!G2</f>
        <v>0</v>
      </c>
      <c r="E2" s="157"/>
      <c r="G2" s="68"/>
    </row>
    <row r="3" spans="1:7" s="2" customFormat="1" ht="21" customHeight="1" x14ac:dyDescent="0.2">
      <c r="A3" s="77"/>
      <c r="B3" s="5" t="s">
        <v>16</v>
      </c>
      <c r="C3" s="3" t="s">
        <v>14</v>
      </c>
      <c r="D3" s="157">
        <f>Statement_Summary!G3</f>
        <v>0</v>
      </c>
      <c r="E3" s="157"/>
      <c r="G3" s="68"/>
    </row>
    <row r="4" spans="1:7" s="2" customFormat="1" ht="20.45" customHeight="1" x14ac:dyDescent="0.2">
      <c r="A4" s="77"/>
      <c r="B4" s="5" t="s">
        <v>92</v>
      </c>
      <c r="C4"/>
      <c r="D4"/>
      <c r="E4" s="49"/>
      <c r="G4" s="68"/>
    </row>
    <row r="5" spans="1:7" s="2" customFormat="1" ht="13.5" thickBot="1" x14ac:dyDescent="0.25">
      <c r="A5" s="78"/>
      <c r="E5" s="50"/>
      <c r="G5" s="68"/>
    </row>
    <row r="6" spans="1:7" s="2" customFormat="1" x14ac:dyDescent="0.2">
      <c r="A6" s="158" t="s">
        <v>18</v>
      </c>
      <c r="B6" s="159"/>
      <c r="C6" s="160"/>
      <c r="D6" s="160"/>
      <c r="E6" s="161"/>
      <c r="G6" s="69" t="s">
        <v>24</v>
      </c>
    </row>
    <row r="7" spans="1:7" s="2" customFormat="1" ht="13.5" thickBot="1" x14ac:dyDescent="0.25">
      <c r="A7" s="162"/>
      <c r="B7" s="163"/>
      <c r="C7" s="163"/>
      <c r="D7" s="163"/>
      <c r="E7" s="164"/>
      <c r="G7" s="69"/>
    </row>
    <row r="8" spans="1:7" ht="17.45" customHeight="1" thickBot="1" x14ac:dyDescent="0.25">
      <c r="A8" s="154" t="s">
        <v>21</v>
      </c>
      <c r="B8" s="155"/>
      <c r="C8" s="155"/>
      <c r="D8" s="155"/>
      <c r="E8" s="156"/>
      <c r="G8" s="69"/>
    </row>
    <row r="9" spans="1:7" x14ac:dyDescent="0.2">
      <c r="A9" s="79" t="s">
        <v>5</v>
      </c>
      <c r="B9" s="7" t="s">
        <v>20</v>
      </c>
      <c r="C9" s="7" t="s">
        <v>0</v>
      </c>
      <c r="D9" s="4"/>
      <c r="E9" s="52" t="s">
        <v>10</v>
      </c>
      <c r="G9" s="70" t="s">
        <v>25</v>
      </c>
    </row>
    <row r="10" spans="1:7" x14ac:dyDescent="0.2">
      <c r="A10" s="80"/>
      <c r="B10" s="17"/>
      <c r="C10" s="17"/>
      <c r="D10" s="17"/>
      <c r="E10" s="53"/>
      <c r="G10" s="150" t="s">
        <v>36</v>
      </c>
    </row>
    <row r="11" spans="1:7" x14ac:dyDescent="0.2">
      <c r="A11" s="80"/>
      <c r="B11" s="17"/>
      <c r="C11" s="17"/>
      <c r="D11" s="17"/>
      <c r="E11" s="53"/>
      <c r="G11" s="150"/>
    </row>
    <row r="12" spans="1:7" x14ac:dyDescent="0.2">
      <c r="A12" s="80"/>
      <c r="B12" s="17"/>
      <c r="C12" s="17"/>
      <c r="D12" s="17"/>
      <c r="E12" s="53"/>
    </row>
    <row r="13" spans="1:7" x14ac:dyDescent="0.2">
      <c r="A13" s="80"/>
      <c r="B13" s="17"/>
      <c r="C13" s="17"/>
      <c r="D13" s="17"/>
      <c r="E13" s="53"/>
    </row>
    <row r="14" spans="1:7" x14ac:dyDescent="0.2">
      <c r="A14" s="80"/>
      <c r="B14" s="17"/>
      <c r="C14" s="17"/>
      <c r="D14" s="17"/>
      <c r="E14" s="53"/>
      <c r="G14" s="70" t="s">
        <v>23</v>
      </c>
    </row>
    <row r="15" spans="1:7" x14ac:dyDescent="0.2">
      <c r="A15" s="81"/>
      <c r="B15" s="24"/>
      <c r="C15" s="24"/>
      <c r="D15" s="24"/>
      <c r="E15" s="54"/>
    </row>
    <row r="16" spans="1:7" x14ac:dyDescent="0.2">
      <c r="A16" s="82" t="s">
        <v>7</v>
      </c>
      <c r="B16" s="28"/>
      <c r="C16" s="28">
        <f>SUM(C10:C15)</f>
        <v>0</v>
      </c>
      <c r="D16" s="28">
        <f>SUM(D10:D15)</f>
        <v>0</v>
      </c>
      <c r="E16" s="55">
        <f>SUM(E10:E15)</f>
        <v>0</v>
      </c>
      <c r="G16" s="71" t="s">
        <v>35</v>
      </c>
    </row>
    <row r="17" spans="1:9" x14ac:dyDescent="0.2">
      <c r="A17" s="121"/>
      <c r="B17" s="122"/>
      <c r="C17" s="123"/>
      <c r="D17" s="123"/>
      <c r="E17" s="124"/>
    </row>
    <row r="18" spans="1:9" ht="13.5" thickBot="1" x14ac:dyDescent="0.25">
      <c r="A18" s="121"/>
      <c r="B18" s="122"/>
      <c r="C18" s="123"/>
      <c r="D18" s="123"/>
      <c r="E18" s="124"/>
    </row>
    <row r="19" spans="1:9" ht="13.5" thickBot="1" x14ac:dyDescent="0.25">
      <c r="A19" s="154" t="s">
        <v>2</v>
      </c>
      <c r="B19" s="155"/>
      <c r="C19" s="155"/>
      <c r="D19" s="155"/>
      <c r="E19" s="156"/>
    </row>
    <row r="20" spans="1:9" x14ac:dyDescent="0.2">
      <c r="A20" s="79" t="s">
        <v>5</v>
      </c>
      <c r="B20" s="7" t="s">
        <v>0</v>
      </c>
      <c r="C20" s="61" t="s">
        <v>22</v>
      </c>
      <c r="D20" s="4" t="s">
        <v>12</v>
      </c>
      <c r="E20" s="52" t="s">
        <v>10</v>
      </c>
    </row>
    <row r="21" spans="1:9" x14ac:dyDescent="0.2">
      <c r="A21" s="80"/>
      <c r="B21" s="17"/>
      <c r="C21" s="62">
        <f>E21-D21</f>
        <v>0</v>
      </c>
      <c r="D21" s="29"/>
      <c r="E21" s="53"/>
      <c r="G21" s="70" t="s">
        <v>25</v>
      </c>
    </row>
    <row r="22" spans="1:9" x14ac:dyDescent="0.2">
      <c r="A22" s="80"/>
      <c r="B22" s="17"/>
      <c r="C22" s="62">
        <f t="shared" ref="C22:C33" si="0">E22-D22</f>
        <v>0</v>
      </c>
      <c r="D22" s="29"/>
      <c r="E22" s="53"/>
      <c r="G22" s="169" t="s">
        <v>37</v>
      </c>
      <c r="I22" s="72"/>
    </row>
    <row r="23" spans="1:9" x14ac:dyDescent="0.2">
      <c r="A23" s="80"/>
      <c r="B23" s="17"/>
      <c r="C23" s="62">
        <f t="shared" si="0"/>
        <v>0</v>
      </c>
      <c r="D23" s="29"/>
      <c r="E23" s="53"/>
      <c r="G23" s="147"/>
    </row>
    <row r="24" spans="1:9" x14ac:dyDescent="0.2">
      <c r="A24" s="80"/>
      <c r="B24" s="17"/>
      <c r="C24" s="62">
        <f t="shared" si="0"/>
        <v>0</v>
      </c>
      <c r="D24" s="29"/>
      <c r="E24" s="53"/>
      <c r="G24" s="147"/>
    </row>
    <row r="25" spans="1:9" x14ac:dyDescent="0.2">
      <c r="A25" s="80"/>
      <c r="B25" s="17"/>
      <c r="C25" s="62">
        <f t="shared" si="0"/>
        <v>0</v>
      </c>
      <c r="D25" s="29"/>
      <c r="E25" s="53"/>
      <c r="G25" s="147"/>
    </row>
    <row r="26" spans="1:9" x14ac:dyDescent="0.2">
      <c r="A26" s="80"/>
      <c r="B26" s="17"/>
      <c r="C26" s="62">
        <f t="shared" si="0"/>
        <v>0</v>
      </c>
      <c r="D26" s="29"/>
      <c r="E26" s="53"/>
      <c r="G26" s="147"/>
    </row>
    <row r="27" spans="1:9" x14ac:dyDescent="0.2">
      <c r="A27" s="80"/>
      <c r="B27" s="17"/>
      <c r="C27" s="62">
        <f t="shared" si="0"/>
        <v>0</v>
      </c>
      <c r="D27" s="29"/>
      <c r="E27" s="53"/>
      <c r="G27" s="73"/>
    </row>
    <row r="28" spans="1:9" x14ac:dyDescent="0.2">
      <c r="A28" s="80"/>
      <c r="B28" s="17"/>
      <c r="C28" s="62">
        <f t="shared" si="0"/>
        <v>0</v>
      </c>
      <c r="D28" s="29"/>
      <c r="E28" s="53"/>
      <c r="G28" s="73"/>
    </row>
    <row r="29" spans="1:9" x14ac:dyDescent="0.2">
      <c r="A29" s="80"/>
      <c r="B29" s="17"/>
      <c r="C29" s="62">
        <f t="shared" si="0"/>
        <v>0</v>
      </c>
      <c r="D29" s="29"/>
      <c r="E29" s="53"/>
      <c r="G29" s="73"/>
    </row>
    <row r="30" spans="1:9" x14ac:dyDescent="0.2">
      <c r="A30" s="80"/>
      <c r="B30" s="17"/>
      <c r="C30" s="62">
        <f t="shared" si="0"/>
        <v>0</v>
      </c>
      <c r="D30" s="29"/>
      <c r="E30" s="53"/>
      <c r="G30" s="73"/>
    </row>
    <row r="31" spans="1:9" x14ac:dyDescent="0.2">
      <c r="A31" s="80"/>
      <c r="B31" s="17"/>
      <c r="C31" s="62">
        <f t="shared" si="0"/>
        <v>0</v>
      </c>
      <c r="D31" s="29"/>
      <c r="E31" s="53"/>
      <c r="G31" s="73"/>
    </row>
    <row r="32" spans="1:9" x14ac:dyDescent="0.2">
      <c r="A32" s="80"/>
      <c r="B32" s="17"/>
      <c r="C32" s="62">
        <f t="shared" si="0"/>
        <v>0</v>
      </c>
      <c r="D32" s="29"/>
      <c r="E32" s="53"/>
      <c r="G32" s="73"/>
    </row>
    <row r="33" spans="1:7" x14ac:dyDescent="0.2">
      <c r="A33" s="81"/>
      <c r="B33" s="24"/>
      <c r="C33" s="63">
        <f t="shared" si="0"/>
        <v>0</v>
      </c>
      <c r="D33" s="30"/>
      <c r="E33" s="54"/>
      <c r="G33" s="73"/>
    </row>
    <row r="34" spans="1:7" x14ac:dyDescent="0.2">
      <c r="A34" s="82" t="s">
        <v>7</v>
      </c>
      <c r="B34" s="57"/>
      <c r="C34" s="64">
        <f>SUM(C21:C33)</f>
        <v>0</v>
      </c>
      <c r="D34" s="58">
        <f>SUM(D21:D33)</f>
        <v>0</v>
      </c>
      <c r="E34" s="58">
        <f>SUM(E21:E33)</f>
        <v>0</v>
      </c>
    </row>
    <row r="35" spans="1:7" x14ac:dyDescent="0.2">
      <c r="A35" s="125"/>
      <c r="B35" s="126"/>
      <c r="C35" s="126"/>
      <c r="D35" s="126"/>
      <c r="E35" s="127"/>
    </row>
    <row r="36" spans="1:7" ht="13.5" thickBot="1" x14ac:dyDescent="0.25">
      <c r="A36" s="125"/>
      <c r="B36" s="126"/>
      <c r="C36" s="126"/>
      <c r="D36" s="126"/>
      <c r="E36" s="127"/>
    </row>
    <row r="37" spans="1:7" s="12" customFormat="1" ht="13.9" customHeight="1" thickBot="1" x14ac:dyDescent="0.25">
      <c r="A37" s="154"/>
      <c r="B37" s="155"/>
      <c r="C37" s="155"/>
      <c r="D37" s="155"/>
      <c r="E37" s="156"/>
      <c r="G37" s="71"/>
    </row>
    <row r="38" spans="1:7" s="12" customFormat="1" x14ac:dyDescent="0.2">
      <c r="A38" s="79" t="s">
        <v>5</v>
      </c>
      <c r="B38" s="7" t="s">
        <v>0</v>
      </c>
      <c r="C38" s="7"/>
      <c r="D38" s="4"/>
      <c r="E38" s="52" t="s">
        <v>10</v>
      </c>
      <c r="G38" s="71"/>
    </row>
    <row r="39" spans="1:7" s="12" customFormat="1" x14ac:dyDescent="0.2">
      <c r="A39" s="80"/>
      <c r="B39" s="17"/>
      <c r="C39" s="17"/>
      <c r="D39" s="17"/>
      <c r="E39" s="53"/>
      <c r="G39" s="71"/>
    </row>
    <row r="40" spans="1:7" s="12" customFormat="1" x14ac:dyDescent="0.2">
      <c r="A40" s="80"/>
      <c r="B40" s="17"/>
      <c r="C40" s="17"/>
      <c r="D40" s="17"/>
      <c r="E40" s="53"/>
      <c r="G40" s="71"/>
    </row>
    <row r="41" spans="1:7" s="12" customFormat="1" x14ac:dyDescent="0.2">
      <c r="A41" s="80"/>
      <c r="B41" s="17"/>
      <c r="C41" s="17"/>
      <c r="D41" s="17"/>
      <c r="E41" s="53"/>
      <c r="G41" s="71"/>
    </row>
    <row r="42" spans="1:7" s="12" customFormat="1" x14ac:dyDescent="0.2">
      <c r="A42" s="80"/>
      <c r="B42" s="17"/>
      <c r="C42" s="17"/>
      <c r="D42" s="17"/>
      <c r="E42" s="53"/>
      <c r="G42" s="71"/>
    </row>
    <row r="43" spans="1:7" s="12" customFormat="1" x14ac:dyDescent="0.2">
      <c r="A43" s="80"/>
      <c r="B43" s="17"/>
      <c r="C43" s="17"/>
      <c r="D43" s="17"/>
      <c r="E43" s="53"/>
      <c r="G43" s="71"/>
    </row>
    <row r="44" spans="1:7" s="12" customFormat="1" x14ac:dyDescent="0.2">
      <c r="A44" s="83"/>
      <c r="B44" s="24"/>
      <c r="C44" s="24"/>
      <c r="D44" s="24"/>
      <c r="E44" s="54"/>
      <c r="G44" s="71"/>
    </row>
    <row r="45" spans="1:7" x14ac:dyDescent="0.2">
      <c r="A45" s="82" t="s">
        <v>7</v>
      </c>
      <c r="B45" s="28"/>
      <c r="C45" s="28">
        <f>SUM(C39:C44)</f>
        <v>0</v>
      </c>
      <c r="D45" s="28">
        <f>SUM(D39:D44)</f>
        <v>0</v>
      </c>
      <c r="E45" s="55">
        <f>SUM(E39:E44)</f>
        <v>0</v>
      </c>
    </row>
    <row r="46" spans="1:7" x14ac:dyDescent="0.2">
      <c r="A46" s="125"/>
      <c r="B46" s="126"/>
      <c r="C46" s="126"/>
      <c r="D46" s="126"/>
      <c r="E46" s="127"/>
    </row>
    <row r="47" spans="1:7" ht="13.5" thickBot="1" x14ac:dyDescent="0.25">
      <c r="A47" s="125"/>
      <c r="B47" s="126"/>
      <c r="C47" s="126"/>
      <c r="D47" s="126"/>
      <c r="E47" s="127"/>
    </row>
    <row r="48" spans="1:7" ht="13.5" thickBot="1" x14ac:dyDescent="0.25">
      <c r="A48" s="154"/>
      <c r="B48" s="155"/>
      <c r="C48" s="155"/>
      <c r="D48" s="155"/>
      <c r="E48" s="156"/>
    </row>
    <row r="49" spans="1:5" x14ac:dyDescent="0.2">
      <c r="A49" s="79" t="s">
        <v>5</v>
      </c>
      <c r="B49" s="7" t="s">
        <v>0</v>
      </c>
      <c r="C49" s="7"/>
      <c r="D49" s="4"/>
      <c r="E49" s="48" t="s">
        <v>10</v>
      </c>
    </row>
    <row r="50" spans="1:5" x14ac:dyDescent="0.2">
      <c r="A50" s="80"/>
      <c r="B50" s="17"/>
      <c r="C50" s="17"/>
      <c r="D50" s="17"/>
      <c r="E50" s="53"/>
    </row>
    <row r="51" spans="1:5" x14ac:dyDescent="0.2">
      <c r="A51" s="80"/>
      <c r="B51" s="17"/>
      <c r="C51" s="17"/>
      <c r="D51" s="17"/>
      <c r="E51" s="53"/>
    </row>
    <row r="52" spans="1:5" x14ac:dyDescent="0.2">
      <c r="A52" s="80"/>
      <c r="B52" s="17"/>
      <c r="C52" s="17"/>
      <c r="D52" s="17"/>
      <c r="E52" s="53"/>
    </row>
    <row r="53" spans="1:5" x14ac:dyDescent="0.2">
      <c r="A53" s="80"/>
      <c r="B53" s="17"/>
      <c r="C53" s="17"/>
      <c r="D53" s="17"/>
      <c r="E53" s="53"/>
    </row>
    <row r="54" spans="1:5" x14ac:dyDescent="0.2">
      <c r="A54" s="80"/>
      <c r="B54" s="17"/>
      <c r="C54" s="17"/>
      <c r="D54" s="17"/>
      <c r="E54" s="53"/>
    </row>
    <row r="55" spans="1:5" x14ac:dyDescent="0.2">
      <c r="A55" s="80"/>
      <c r="B55" s="17"/>
      <c r="C55" s="17"/>
      <c r="D55" s="17"/>
      <c r="E55" s="53"/>
    </row>
    <row r="56" spans="1:5" x14ac:dyDescent="0.2">
      <c r="A56" s="80"/>
      <c r="B56" s="17"/>
      <c r="C56" s="17"/>
      <c r="D56" s="17"/>
      <c r="E56" s="53"/>
    </row>
    <row r="57" spans="1:5" x14ac:dyDescent="0.2">
      <c r="A57" s="80"/>
      <c r="B57" s="17"/>
      <c r="C57" s="17"/>
      <c r="D57" s="17"/>
      <c r="E57" s="53"/>
    </row>
    <row r="58" spans="1:5" x14ac:dyDescent="0.2">
      <c r="A58" s="80"/>
      <c r="B58" s="17"/>
      <c r="C58" s="17"/>
      <c r="D58" s="17"/>
      <c r="E58" s="53"/>
    </row>
    <row r="59" spans="1:5" x14ac:dyDescent="0.2">
      <c r="A59" s="81"/>
      <c r="B59" s="24"/>
      <c r="C59" s="24"/>
      <c r="D59" s="24"/>
      <c r="E59" s="54"/>
    </row>
    <row r="60" spans="1:5" x14ac:dyDescent="0.2">
      <c r="A60" s="82" t="s">
        <v>7</v>
      </c>
      <c r="B60" s="28"/>
      <c r="C60" s="28">
        <f>SUM(C59:C59)</f>
        <v>0</v>
      </c>
      <c r="D60" s="28">
        <f>SUM(D59:D59)</f>
        <v>0</v>
      </c>
      <c r="E60" s="55">
        <f>SUM(E50:E59)</f>
        <v>0</v>
      </c>
    </row>
    <row r="61" spans="1:5" x14ac:dyDescent="0.2">
      <c r="A61" s="128"/>
      <c r="B61" s="129"/>
      <c r="C61" s="129"/>
      <c r="D61" s="129"/>
      <c r="E61" s="130"/>
    </row>
    <row r="62" spans="1:5" ht="13.5" thickBot="1" x14ac:dyDescent="0.25">
      <c r="A62" s="165"/>
      <c r="B62" s="165"/>
      <c r="C62" s="165"/>
      <c r="D62" s="165"/>
      <c r="E62" s="165"/>
    </row>
    <row r="63" spans="1:5" ht="13.5" thickBot="1" x14ac:dyDescent="0.25">
      <c r="A63" s="154"/>
      <c r="B63" s="155"/>
      <c r="C63" s="155"/>
      <c r="D63" s="155"/>
      <c r="E63" s="156"/>
    </row>
    <row r="64" spans="1:5" x14ac:dyDescent="0.2">
      <c r="A64" s="79" t="s">
        <v>5</v>
      </c>
      <c r="B64" s="7" t="s">
        <v>0</v>
      </c>
      <c r="C64" s="61" t="s">
        <v>22</v>
      </c>
      <c r="D64" s="4" t="s">
        <v>12</v>
      </c>
      <c r="E64" s="48" t="s">
        <v>10</v>
      </c>
    </row>
    <row r="65" spans="1:5" x14ac:dyDescent="0.2">
      <c r="A65" s="80"/>
      <c r="B65" s="17"/>
      <c r="C65" s="62">
        <f>E65-D65</f>
        <v>0</v>
      </c>
      <c r="D65" s="29"/>
      <c r="E65" s="53"/>
    </row>
    <row r="66" spans="1:5" x14ac:dyDescent="0.2">
      <c r="A66" s="80"/>
      <c r="B66" s="17"/>
      <c r="C66" s="65">
        <f t="shared" ref="C66:C71" si="1">E66-D66</f>
        <v>0</v>
      </c>
      <c r="D66" s="29"/>
      <c r="E66" s="53"/>
    </row>
    <row r="67" spans="1:5" x14ac:dyDescent="0.2">
      <c r="A67" s="80"/>
      <c r="B67" s="17"/>
      <c r="C67" s="65">
        <f t="shared" si="1"/>
        <v>0</v>
      </c>
      <c r="D67" s="29"/>
      <c r="E67" s="53"/>
    </row>
    <row r="68" spans="1:5" x14ac:dyDescent="0.2">
      <c r="A68" s="80"/>
      <c r="B68" s="17"/>
      <c r="C68" s="65">
        <f t="shared" si="1"/>
        <v>0</v>
      </c>
      <c r="D68" s="29"/>
      <c r="E68" s="53"/>
    </row>
    <row r="69" spans="1:5" x14ac:dyDescent="0.2">
      <c r="A69" s="80"/>
      <c r="B69" s="17"/>
      <c r="C69" s="65">
        <f t="shared" si="1"/>
        <v>0</v>
      </c>
      <c r="D69" s="29"/>
      <c r="E69" s="53"/>
    </row>
    <row r="70" spans="1:5" x14ac:dyDescent="0.2">
      <c r="A70" s="80"/>
      <c r="B70" s="17"/>
      <c r="C70" s="65">
        <f t="shared" si="1"/>
        <v>0</v>
      </c>
      <c r="D70" s="29"/>
      <c r="E70" s="53"/>
    </row>
    <row r="71" spans="1:5" x14ac:dyDescent="0.2">
      <c r="A71" s="81"/>
      <c r="B71" s="24"/>
      <c r="C71" s="66">
        <f t="shared" si="1"/>
        <v>0</v>
      </c>
      <c r="D71" s="30"/>
      <c r="E71" s="54"/>
    </row>
    <row r="72" spans="1:5" x14ac:dyDescent="0.2">
      <c r="A72" s="84" t="s">
        <v>7</v>
      </c>
      <c r="B72" s="57"/>
      <c r="C72" s="67">
        <f>SUM(C65:C71)</f>
        <v>0</v>
      </c>
      <c r="D72" s="58">
        <f>SUM(D65:D71)</f>
        <v>0</v>
      </c>
      <c r="E72" s="58">
        <f>SUM(E65:E71)</f>
        <v>0</v>
      </c>
    </row>
    <row r="73" spans="1:5" x14ac:dyDescent="0.2">
      <c r="A73" s="128"/>
      <c r="B73" s="129"/>
      <c r="C73" s="131"/>
      <c r="D73" s="131"/>
      <c r="E73" s="130"/>
    </row>
    <row r="74" spans="1:5" ht="13.5" thickBot="1" x14ac:dyDescent="0.25">
      <c r="A74" s="128"/>
      <c r="B74" s="129"/>
      <c r="C74" s="131"/>
      <c r="D74" s="131"/>
      <c r="E74" s="130"/>
    </row>
    <row r="75" spans="1:5" ht="13.5" thickBot="1" x14ac:dyDescent="0.25">
      <c r="A75" s="154"/>
      <c r="B75" s="155"/>
      <c r="C75" s="155"/>
      <c r="D75" s="155"/>
      <c r="E75" s="156"/>
    </row>
    <row r="76" spans="1:5" x14ac:dyDescent="0.2">
      <c r="A76" s="79" t="s">
        <v>5</v>
      </c>
      <c r="B76" s="7" t="s">
        <v>0</v>
      </c>
      <c r="C76" s="7"/>
      <c r="D76" s="4"/>
      <c r="E76" s="48" t="s">
        <v>10</v>
      </c>
    </row>
    <row r="77" spans="1:5" x14ac:dyDescent="0.2">
      <c r="A77" s="80"/>
      <c r="B77" s="17"/>
      <c r="C77" s="29"/>
      <c r="D77" s="29"/>
      <c r="E77" s="53"/>
    </row>
    <row r="78" spans="1:5" x14ac:dyDescent="0.2">
      <c r="A78" s="80"/>
      <c r="B78" s="17"/>
      <c r="C78" s="29"/>
      <c r="D78" s="29"/>
      <c r="E78" s="53"/>
    </row>
    <row r="79" spans="1:5" x14ac:dyDescent="0.2">
      <c r="A79" s="80"/>
      <c r="B79" s="17"/>
      <c r="C79" s="29"/>
      <c r="D79" s="29"/>
      <c r="E79" s="53"/>
    </row>
    <row r="80" spans="1:5" x14ac:dyDescent="0.2">
      <c r="A80" s="81"/>
      <c r="B80" s="24"/>
      <c r="C80" s="30"/>
      <c r="D80" s="30"/>
      <c r="E80" s="54"/>
    </row>
    <row r="81" spans="1:5" x14ac:dyDescent="0.2">
      <c r="A81" s="84" t="s">
        <v>7</v>
      </c>
      <c r="B81" s="57"/>
      <c r="C81" s="58">
        <f>SUM(C77:C80)</f>
        <v>0</v>
      </c>
      <c r="D81" s="58">
        <f>SUM(D77:D80)</f>
        <v>0</v>
      </c>
      <c r="E81" s="58">
        <f>SUM(E77:E80)</f>
        <v>0</v>
      </c>
    </row>
    <row r="82" spans="1:5" x14ac:dyDescent="0.2">
      <c r="A82" s="121"/>
      <c r="B82" s="122"/>
      <c r="C82" s="123"/>
      <c r="D82" s="123"/>
      <c r="E82" s="124"/>
    </row>
    <row r="83" spans="1:5" ht="13.5" thickBot="1" x14ac:dyDescent="0.25">
      <c r="A83" s="121"/>
      <c r="B83" s="122"/>
      <c r="C83" s="123"/>
      <c r="D83" s="123"/>
      <c r="E83" s="124"/>
    </row>
    <row r="84" spans="1:5" ht="13.5" thickBot="1" x14ac:dyDescent="0.25">
      <c r="A84" s="154"/>
      <c r="B84" s="155"/>
      <c r="C84" s="155"/>
      <c r="D84" s="155"/>
      <c r="E84" s="156"/>
    </row>
    <row r="85" spans="1:5" x14ac:dyDescent="0.2">
      <c r="A85" s="79" t="s">
        <v>5</v>
      </c>
      <c r="B85" s="7" t="s">
        <v>0</v>
      </c>
      <c r="C85" s="7"/>
      <c r="D85" s="4"/>
      <c r="E85" s="48" t="s">
        <v>10</v>
      </c>
    </row>
    <row r="86" spans="1:5" x14ac:dyDescent="0.2">
      <c r="A86" s="80"/>
      <c r="B86" s="17"/>
      <c r="C86" s="29"/>
      <c r="D86" s="29"/>
      <c r="E86" s="53"/>
    </row>
    <row r="87" spans="1:5" x14ac:dyDescent="0.2">
      <c r="A87" s="80"/>
      <c r="B87" s="17"/>
      <c r="C87" s="29"/>
      <c r="D87" s="29"/>
      <c r="E87" s="53"/>
    </row>
    <row r="88" spans="1:5" x14ac:dyDescent="0.2">
      <c r="A88" s="80"/>
      <c r="B88" s="17"/>
      <c r="C88" s="29"/>
      <c r="D88" s="29"/>
      <c r="E88" s="53"/>
    </row>
    <row r="89" spans="1:5" x14ac:dyDescent="0.2">
      <c r="A89" s="80"/>
      <c r="B89" s="17"/>
      <c r="C89" s="29"/>
      <c r="D89" s="29"/>
      <c r="E89" s="53"/>
    </row>
    <row r="90" spans="1:5" x14ac:dyDescent="0.2">
      <c r="A90" s="81"/>
      <c r="B90" s="24"/>
      <c r="C90" s="30"/>
      <c r="D90" s="30"/>
      <c r="E90" s="54"/>
    </row>
    <row r="91" spans="1:5" x14ac:dyDescent="0.2">
      <c r="A91" s="84" t="s">
        <v>7</v>
      </c>
      <c r="B91" s="57"/>
      <c r="C91" s="58">
        <f>SUM(C86:C90)</f>
        <v>0</v>
      </c>
      <c r="D91" s="58">
        <f>SUM(D86:D90)</f>
        <v>0</v>
      </c>
      <c r="E91" s="58">
        <f>SUM(E86:E90)</f>
        <v>0</v>
      </c>
    </row>
    <row r="92" spans="1:5" x14ac:dyDescent="0.2">
      <c r="A92" s="165"/>
      <c r="B92" s="165"/>
      <c r="C92" s="165"/>
      <c r="D92" s="165"/>
      <c r="E92" s="165"/>
    </row>
    <row r="93" spans="1:5" ht="13.5" thickBot="1" x14ac:dyDescent="0.25">
      <c r="A93" s="166"/>
      <c r="B93" s="167"/>
      <c r="C93" s="167"/>
      <c r="D93" s="167"/>
      <c r="E93" s="168"/>
    </row>
    <row r="94" spans="1:5" ht="14.25" thickTop="1" thickBot="1" x14ac:dyDescent="0.25">
      <c r="A94" s="154"/>
      <c r="B94" s="155"/>
      <c r="C94" s="155"/>
      <c r="D94" s="155"/>
      <c r="E94" s="156"/>
    </row>
    <row r="95" spans="1:5" x14ac:dyDescent="0.2">
      <c r="A95" s="79" t="s">
        <v>5</v>
      </c>
      <c r="B95" s="7" t="s">
        <v>0</v>
      </c>
      <c r="C95" s="7"/>
      <c r="D95" s="4"/>
      <c r="E95" s="48" t="s">
        <v>10</v>
      </c>
    </row>
    <row r="96" spans="1:5" x14ac:dyDescent="0.2">
      <c r="A96" s="80"/>
      <c r="B96" s="17"/>
      <c r="C96" s="29"/>
      <c r="D96" s="29"/>
      <c r="E96" s="53"/>
    </row>
    <row r="97" spans="1:5" x14ac:dyDescent="0.2">
      <c r="A97" s="80"/>
      <c r="B97" s="17"/>
      <c r="C97" s="29"/>
      <c r="D97" s="29"/>
      <c r="E97" s="53"/>
    </row>
    <row r="98" spans="1:5" x14ac:dyDescent="0.2">
      <c r="A98" s="80"/>
      <c r="B98" s="17"/>
      <c r="C98" s="29"/>
      <c r="D98" s="29"/>
      <c r="E98" s="53"/>
    </row>
    <row r="99" spans="1:5" x14ac:dyDescent="0.2">
      <c r="A99" s="80"/>
      <c r="B99" s="17"/>
      <c r="C99" s="29"/>
      <c r="D99" s="29"/>
      <c r="E99" s="53"/>
    </row>
    <row r="100" spans="1:5" x14ac:dyDescent="0.2">
      <c r="A100" s="80"/>
      <c r="B100" s="17"/>
      <c r="C100" s="29"/>
      <c r="D100" s="29"/>
      <c r="E100" s="53"/>
    </row>
    <row r="101" spans="1:5" x14ac:dyDescent="0.2">
      <c r="A101" s="81"/>
      <c r="B101" s="24"/>
      <c r="C101" s="30"/>
      <c r="D101" s="30"/>
      <c r="E101" s="54"/>
    </row>
    <row r="102" spans="1:5" x14ac:dyDescent="0.2">
      <c r="A102" s="85" t="s">
        <v>7</v>
      </c>
      <c r="B102" s="19"/>
      <c r="C102" s="56">
        <f>SUM(C96:C101)</f>
        <v>0</v>
      </c>
      <c r="D102" s="56">
        <f>SUM(D96:D101)</f>
        <v>0</v>
      </c>
      <c r="E102" s="56">
        <f>SUM(E96:E101)</f>
        <v>0</v>
      </c>
    </row>
    <row r="103" spans="1:5" x14ac:dyDescent="0.2">
      <c r="A103" s="125"/>
      <c r="B103" s="122"/>
      <c r="C103" s="123"/>
      <c r="D103" s="123"/>
      <c r="E103" s="124"/>
    </row>
    <row r="104" spans="1:5" ht="13.5" thickBot="1" x14ac:dyDescent="0.25">
      <c r="A104" s="121"/>
      <c r="B104" s="122"/>
      <c r="C104" s="132"/>
      <c r="D104" s="132"/>
      <c r="E104" s="133"/>
    </row>
    <row r="105" spans="1:5" ht="13.5" thickBot="1" x14ac:dyDescent="0.25">
      <c r="A105" s="154"/>
      <c r="B105" s="155"/>
      <c r="C105" s="155"/>
      <c r="D105" s="155"/>
      <c r="E105" s="156"/>
    </row>
    <row r="106" spans="1:5" x14ac:dyDescent="0.2">
      <c r="A106" s="79" t="s">
        <v>5</v>
      </c>
      <c r="B106" s="7" t="s">
        <v>0</v>
      </c>
      <c r="C106" s="7"/>
      <c r="D106" s="4"/>
      <c r="E106" s="48" t="s">
        <v>10</v>
      </c>
    </row>
    <row r="107" spans="1:5" x14ac:dyDescent="0.2">
      <c r="A107" s="80"/>
      <c r="B107" s="17"/>
      <c r="C107" s="29"/>
      <c r="D107" s="29"/>
      <c r="E107" s="53"/>
    </row>
    <row r="108" spans="1:5" x14ac:dyDescent="0.2">
      <c r="A108" s="80"/>
      <c r="B108" s="17"/>
      <c r="C108" s="29"/>
      <c r="D108" s="29"/>
      <c r="E108" s="53"/>
    </row>
    <row r="109" spans="1:5" x14ac:dyDescent="0.2">
      <c r="A109" s="80"/>
      <c r="B109" s="17"/>
      <c r="C109" s="29"/>
      <c r="D109" s="29"/>
      <c r="E109" s="53"/>
    </row>
    <row r="110" spans="1:5" x14ac:dyDescent="0.2">
      <c r="A110" s="80"/>
      <c r="B110" s="17"/>
      <c r="C110" s="29"/>
      <c r="D110" s="29"/>
      <c r="E110" s="53"/>
    </row>
    <row r="111" spans="1:5" x14ac:dyDescent="0.2">
      <c r="A111" s="80"/>
      <c r="B111" s="17"/>
      <c r="C111" s="29"/>
      <c r="D111" s="29"/>
      <c r="E111" s="53"/>
    </row>
    <row r="112" spans="1:5" x14ac:dyDescent="0.2">
      <c r="A112" s="80"/>
      <c r="B112" s="17"/>
      <c r="C112" s="29"/>
      <c r="D112" s="29"/>
      <c r="E112" s="53"/>
    </row>
    <row r="113" spans="1:6" x14ac:dyDescent="0.2">
      <c r="A113" s="81"/>
      <c r="B113" s="24"/>
      <c r="C113" s="30"/>
      <c r="D113" s="30"/>
      <c r="E113" s="54"/>
    </row>
    <row r="114" spans="1:6" x14ac:dyDescent="0.2">
      <c r="A114" s="85" t="s">
        <v>7</v>
      </c>
      <c r="B114" s="19"/>
      <c r="C114" s="56"/>
      <c r="D114" s="56"/>
      <c r="E114" s="56">
        <f>SUM(E107:E113)</f>
        <v>0</v>
      </c>
    </row>
    <row r="115" spans="1:6" x14ac:dyDescent="0.2">
      <c r="A115" s="134"/>
      <c r="B115" s="135"/>
      <c r="C115" s="107"/>
      <c r="D115" s="107"/>
      <c r="E115" s="136"/>
    </row>
    <row r="116" spans="1:6" x14ac:dyDescent="0.2">
      <c r="A116" s="134"/>
      <c r="B116" s="135"/>
      <c r="C116" s="107"/>
      <c r="D116" s="107"/>
      <c r="E116" s="136"/>
    </row>
    <row r="117" spans="1:6" x14ac:dyDescent="0.2">
      <c r="A117" s="86" t="s">
        <v>3</v>
      </c>
      <c r="B117" s="32"/>
      <c r="C117" s="33"/>
      <c r="D117" s="33"/>
      <c r="E117" s="34">
        <f>SUM(E10:E116)/2</f>
        <v>0</v>
      </c>
    </row>
    <row r="118" spans="1:6" x14ac:dyDescent="0.2">
      <c r="E118" s="59">
        <f>E117-Statement_Summary!M44</f>
        <v>0</v>
      </c>
      <c r="F118" s="60" t="s">
        <v>19</v>
      </c>
    </row>
  </sheetData>
  <mergeCells count="17">
    <mergeCell ref="A94:E94"/>
    <mergeCell ref="A93:E93"/>
    <mergeCell ref="G22:G26"/>
    <mergeCell ref="G10:G11"/>
    <mergeCell ref="A62:E62"/>
    <mergeCell ref="A48:E48"/>
    <mergeCell ref="A19:E19"/>
    <mergeCell ref="D2:E2"/>
    <mergeCell ref="D3:E3"/>
    <mergeCell ref="A37:E37"/>
    <mergeCell ref="A8:E8"/>
    <mergeCell ref="A6:E7"/>
    <mergeCell ref="A105:E105"/>
    <mergeCell ref="A63:E63"/>
    <mergeCell ref="A75:E75"/>
    <mergeCell ref="A84:E84"/>
    <mergeCell ref="A92:E92"/>
  </mergeCells>
  <phoneticPr fontId="0" type="noConversion"/>
  <printOptions horizontalCentered="1"/>
  <pageMargins left="0.75" right="0.75" top="1" bottom="1" header="0.5" footer="0.5"/>
  <pageSetup scale="81" fitToHeight="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0AB87-C093-4E04-ADC4-9BCBA513507E}">
  <sheetPr>
    <tabColor indexed="10"/>
    <pageSetUpPr fitToPage="1"/>
  </sheetPr>
  <dimension ref="A1:O114"/>
  <sheetViews>
    <sheetView zoomScale="80" workbookViewId="0">
      <pane xSplit="3" ySplit="6" topLeftCell="D34" activePane="bottomRight" state="frozen"/>
      <selection activeCell="C34" sqref="C34"/>
      <selection pane="topRight" activeCell="C34" sqref="C34"/>
      <selection pane="bottomLeft" activeCell="C34" sqref="C34"/>
      <selection pane="bottomRight" activeCell="B4" sqref="B4"/>
    </sheetView>
  </sheetViews>
  <sheetFormatPr defaultColWidth="8.85546875" defaultRowHeight="12.75" x14ac:dyDescent="0.2"/>
  <cols>
    <col min="1" max="1" width="30.28515625" customWidth="1"/>
    <col min="2" max="2" width="18.7109375" customWidth="1"/>
    <col min="3" max="7" width="10.140625" bestFit="1" customWidth="1"/>
    <col min="8" max="11" width="9.140625" bestFit="1" customWidth="1"/>
    <col min="12" max="12" width="9.140625" customWidth="1"/>
    <col min="13" max="13" width="10.140625" bestFit="1" customWidth="1"/>
    <col min="14" max="14" width="9.140625" customWidth="1"/>
    <col min="15" max="15" width="77.140625" style="71" customWidth="1"/>
    <col min="16" max="16384" width="8.85546875" style="2"/>
  </cols>
  <sheetData>
    <row r="1" spans="1:15" x14ac:dyDescent="0.2">
      <c r="N1" s="2"/>
      <c r="O1" s="68"/>
    </row>
    <row r="2" spans="1:15" ht="19.149999999999999" customHeight="1" x14ac:dyDescent="0.2">
      <c r="B2" s="5" t="s">
        <v>13</v>
      </c>
      <c r="F2" s="3" t="s">
        <v>15</v>
      </c>
      <c r="G2" s="140"/>
      <c r="H2" s="140"/>
      <c r="I2" s="140"/>
      <c r="J2" s="140"/>
      <c r="K2" s="140"/>
      <c r="L2" s="140"/>
      <c r="M2" s="140"/>
      <c r="N2" s="2"/>
      <c r="O2" s="68"/>
    </row>
    <row r="3" spans="1:15" ht="21" customHeight="1" x14ac:dyDescent="0.2">
      <c r="B3" s="5" t="s">
        <v>16</v>
      </c>
      <c r="F3" s="3" t="s">
        <v>14</v>
      </c>
      <c r="G3" s="140"/>
      <c r="H3" s="140"/>
      <c r="I3" s="140"/>
      <c r="J3" s="140"/>
      <c r="K3" s="140"/>
      <c r="L3" s="140"/>
      <c r="M3" s="140"/>
      <c r="N3" s="2"/>
      <c r="O3" s="68"/>
    </row>
    <row r="4" spans="1:15" ht="20.45" customHeight="1" x14ac:dyDescent="0.2">
      <c r="B4" s="5" t="s">
        <v>92</v>
      </c>
      <c r="H4" s="2"/>
      <c r="I4" s="2"/>
      <c r="J4" s="2"/>
      <c r="N4" s="2"/>
      <c r="O4" s="68"/>
    </row>
    <row r="5" spans="1:15" ht="13.5" thickBot="1" x14ac:dyDescent="0.25">
      <c r="A5" s="8"/>
      <c r="B5" s="2"/>
      <c r="C5" s="2"/>
      <c r="D5" s="2"/>
      <c r="E5" s="2"/>
      <c r="F5" s="2"/>
      <c r="G5" s="2"/>
      <c r="H5" s="2"/>
      <c r="I5" s="2"/>
      <c r="J5" s="2"/>
      <c r="K5" s="2"/>
      <c r="L5" s="2"/>
      <c r="M5" s="2"/>
      <c r="N5" s="2"/>
      <c r="O5" s="68"/>
    </row>
    <row r="6" spans="1:15" ht="13.5" thickBot="1" x14ac:dyDescent="0.25">
      <c r="A6" s="148" t="s">
        <v>17</v>
      </c>
      <c r="B6" s="149"/>
      <c r="C6" s="98" t="s">
        <v>1</v>
      </c>
      <c r="D6" s="41">
        <v>40451</v>
      </c>
      <c r="E6" s="41">
        <v>40482</v>
      </c>
      <c r="F6" s="41">
        <v>40512</v>
      </c>
      <c r="G6" s="42">
        <v>40543</v>
      </c>
      <c r="H6" s="42">
        <v>40574</v>
      </c>
      <c r="I6" s="42">
        <v>40602</v>
      </c>
      <c r="J6" s="42">
        <v>40633</v>
      </c>
      <c r="K6" s="42">
        <v>40663</v>
      </c>
      <c r="L6" s="42">
        <v>40694</v>
      </c>
      <c r="M6" s="103" t="s">
        <v>11</v>
      </c>
      <c r="N6" s="2"/>
      <c r="O6" s="69" t="s">
        <v>24</v>
      </c>
    </row>
    <row r="7" spans="1:15" x14ac:dyDescent="0.2">
      <c r="A7" s="19"/>
      <c r="B7" s="15"/>
      <c r="C7" s="99"/>
      <c r="D7" s="16"/>
      <c r="E7" s="16"/>
      <c r="F7" s="16"/>
      <c r="G7" s="16"/>
      <c r="H7" s="16"/>
      <c r="I7" s="16"/>
      <c r="J7" s="16"/>
      <c r="K7" s="16"/>
      <c r="L7" s="16"/>
      <c r="M7" s="99">
        <f t="shared" ref="M7:M23" si="0">SUM(D7:L7)</f>
        <v>0</v>
      </c>
      <c r="O7" s="69"/>
    </row>
    <row r="8" spans="1:15" x14ac:dyDescent="0.2">
      <c r="A8" s="17" t="s">
        <v>39</v>
      </c>
      <c r="B8" s="13"/>
      <c r="C8" s="100">
        <v>500</v>
      </c>
      <c r="D8" s="14"/>
      <c r="E8" s="14">
        <v>100</v>
      </c>
      <c r="F8" s="14">
        <v>50</v>
      </c>
      <c r="G8" s="14">
        <v>200</v>
      </c>
      <c r="H8" s="14"/>
      <c r="I8" s="14"/>
      <c r="J8" s="14"/>
      <c r="K8" s="14"/>
      <c r="L8" s="14"/>
      <c r="M8" s="99">
        <f>SUM(D8:L8)</f>
        <v>350</v>
      </c>
    </row>
    <row r="9" spans="1:15" x14ac:dyDescent="0.2">
      <c r="A9" s="17" t="s">
        <v>40</v>
      </c>
      <c r="B9" s="13"/>
      <c r="C9" s="100">
        <v>1000</v>
      </c>
      <c r="D9" s="14"/>
      <c r="E9" s="14"/>
      <c r="F9" s="14"/>
      <c r="G9" s="14">
        <v>900</v>
      </c>
      <c r="H9" s="14"/>
      <c r="I9" s="14"/>
      <c r="J9" s="14"/>
      <c r="K9" s="14"/>
      <c r="L9" s="14"/>
      <c r="M9" s="99">
        <f t="shared" si="0"/>
        <v>900</v>
      </c>
      <c r="O9" s="70" t="s">
        <v>28</v>
      </c>
    </row>
    <row r="10" spans="1:15" x14ac:dyDescent="0.2">
      <c r="A10" s="17" t="s">
        <v>41</v>
      </c>
      <c r="B10" s="13"/>
      <c r="C10" s="100">
        <v>500</v>
      </c>
      <c r="D10" s="14"/>
      <c r="E10" s="14">
        <v>250</v>
      </c>
      <c r="F10" s="14"/>
      <c r="G10" s="14"/>
      <c r="H10" s="14"/>
      <c r="I10" s="14"/>
      <c r="J10" s="14"/>
      <c r="K10" s="14"/>
      <c r="L10" s="14"/>
      <c r="M10" s="99">
        <f t="shared" si="0"/>
        <v>250</v>
      </c>
      <c r="O10" s="146" t="s">
        <v>30</v>
      </c>
    </row>
    <row r="11" spans="1:15" x14ac:dyDescent="0.2">
      <c r="A11" s="17" t="s">
        <v>43</v>
      </c>
      <c r="B11" s="13"/>
      <c r="C11" s="100">
        <v>300</v>
      </c>
      <c r="D11" s="14"/>
      <c r="E11" s="14"/>
      <c r="F11" s="14"/>
      <c r="G11" s="14"/>
      <c r="H11" s="14">
        <v>400</v>
      </c>
      <c r="I11" s="14"/>
      <c r="J11" s="14"/>
      <c r="K11" s="14"/>
      <c r="L11" s="14"/>
      <c r="M11" s="99">
        <f t="shared" si="0"/>
        <v>400</v>
      </c>
      <c r="O11" s="147"/>
    </row>
    <row r="12" spans="1:15" x14ac:dyDescent="0.2">
      <c r="A12" s="17"/>
      <c r="B12" s="13"/>
      <c r="C12" s="100"/>
      <c r="D12" s="14"/>
      <c r="E12" s="14"/>
      <c r="F12" s="14"/>
      <c r="G12" s="14"/>
      <c r="H12" s="14"/>
      <c r="I12" s="14"/>
      <c r="J12" s="14"/>
      <c r="K12" s="14"/>
      <c r="L12" s="14"/>
      <c r="M12" s="99">
        <f t="shared" si="0"/>
        <v>0</v>
      </c>
    </row>
    <row r="13" spans="1:15" x14ac:dyDescent="0.2">
      <c r="A13" s="17"/>
      <c r="B13" s="13"/>
      <c r="C13" s="100"/>
      <c r="D13" s="14"/>
      <c r="E13" s="14"/>
      <c r="F13" s="14"/>
      <c r="G13" s="14"/>
      <c r="H13" s="14"/>
      <c r="I13" s="14"/>
      <c r="J13" s="14"/>
      <c r="K13" s="14"/>
      <c r="L13" s="14"/>
      <c r="M13" s="99">
        <f t="shared" si="0"/>
        <v>0</v>
      </c>
      <c r="O13" s="70"/>
    </row>
    <row r="14" spans="1:15" x14ac:dyDescent="0.2">
      <c r="A14" s="17"/>
      <c r="B14" s="13"/>
      <c r="C14" s="100"/>
      <c r="D14" s="14"/>
      <c r="E14" s="14"/>
      <c r="F14" s="14"/>
      <c r="G14" s="14"/>
      <c r="H14" s="14"/>
      <c r="I14" s="14"/>
      <c r="J14" s="14"/>
      <c r="K14" s="14"/>
      <c r="L14" s="14"/>
      <c r="M14" s="99">
        <f t="shared" si="0"/>
        <v>0</v>
      </c>
    </row>
    <row r="15" spans="1:15" x14ac:dyDescent="0.2">
      <c r="A15" s="17"/>
      <c r="B15" s="13"/>
      <c r="C15" s="100"/>
      <c r="D15" s="14"/>
      <c r="E15" s="14"/>
      <c r="F15" s="14"/>
      <c r="G15" s="14"/>
      <c r="H15" s="14"/>
      <c r="I15" s="14"/>
      <c r="J15" s="14"/>
      <c r="K15" s="14"/>
      <c r="L15" s="14"/>
      <c r="M15" s="99">
        <f t="shared" si="0"/>
        <v>0</v>
      </c>
    </row>
    <row r="16" spans="1:15" x14ac:dyDescent="0.2">
      <c r="A16" s="17"/>
      <c r="B16" s="13"/>
      <c r="C16" s="100"/>
      <c r="D16" s="14"/>
      <c r="E16" s="14"/>
      <c r="F16" s="14"/>
      <c r="G16" s="14"/>
      <c r="H16" s="14"/>
      <c r="I16" s="14"/>
      <c r="J16" s="14"/>
      <c r="K16" s="14"/>
      <c r="L16" s="14"/>
      <c r="M16" s="99">
        <f t="shared" si="0"/>
        <v>0</v>
      </c>
    </row>
    <row r="17" spans="1:15" x14ac:dyDescent="0.2">
      <c r="A17" s="17"/>
      <c r="B17" s="13"/>
      <c r="C17" s="100"/>
      <c r="D17" s="14"/>
      <c r="E17" s="14"/>
      <c r="F17" s="14"/>
      <c r="G17" s="14"/>
      <c r="H17" s="14"/>
      <c r="I17" s="14"/>
      <c r="J17" s="14"/>
      <c r="K17" s="14"/>
      <c r="L17" s="14"/>
      <c r="M17" s="99">
        <f t="shared" si="0"/>
        <v>0</v>
      </c>
    </row>
    <row r="18" spans="1:15" x14ac:dyDescent="0.2">
      <c r="A18" s="17"/>
      <c r="B18" s="13"/>
      <c r="C18" s="100"/>
      <c r="D18" s="14"/>
      <c r="E18" s="14"/>
      <c r="F18" s="14"/>
      <c r="G18" s="14"/>
      <c r="H18" s="14"/>
      <c r="I18" s="14"/>
      <c r="J18" s="14"/>
      <c r="K18" s="14"/>
      <c r="L18" s="14"/>
      <c r="M18" s="99">
        <f t="shared" si="0"/>
        <v>0</v>
      </c>
    </row>
    <row r="19" spans="1:15" x14ac:dyDescent="0.2">
      <c r="A19" s="17"/>
      <c r="B19" s="13"/>
      <c r="C19" s="100"/>
      <c r="D19" s="14"/>
      <c r="E19" s="14"/>
      <c r="F19" s="14"/>
      <c r="G19" s="14"/>
      <c r="H19" s="14"/>
      <c r="I19" s="14"/>
      <c r="J19" s="14"/>
      <c r="K19" s="14"/>
      <c r="L19" s="14"/>
      <c r="M19" s="99">
        <f t="shared" si="0"/>
        <v>0</v>
      </c>
    </row>
    <row r="20" spans="1:15" x14ac:dyDescent="0.2">
      <c r="A20" s="17"/>
      <c r="B20" s="13"/>
      <c r="C20" s="100"/>
      <c r="D20" s="14"/>
      <c r="E20" s="14"/>
      <c r="F20" s="14"/>
      <c r="G20" s="14"/>
      <c r="H20" s="14"/>
      <c r="I20" s="14"/>
      <c r="J20" s="14"/>
      <c r="K20" s="14"/>
      <c r="L20" s="14"/>
      <c r="M20" s="99">
        <f t="shared" si="0"/>
        <v>0</v>
      </c>
    </row>
    <row r="21" spans="1:15" x14ac:dyDescent="0.2">
      <c r="A21" s="17"/>
      <c r="B21" s="13"/>
      <c r="C21" s="100"/>
      <c r="D21" s="14"/>
      <c r="E21" s="14"/>
      <c r="F21" s="14"/>
      <c r="G21" s="14"/>
      <c r="H21" s="14"/>
      <c r="I21" s="14"/>
      <c r="J21" s="14"/>
      <c r="K21" s="14"/>
      <c r="L21" s="14"/>
      <c r="M21" s="99">
        <f t="shared" si="0"/>
        <v>0</v>
      </c>
    </row>
    <row r="22" spans="1:15" x14ac:dyDescent="0.2">
      <c r="A22" s="17"/>
      <c r="B22" s="13"/>
      <c r="C22" s="100"/>
      <c r="D22" s="14"/>
      <c r="E22" s="14"/>
      <c r="F22" s="14"/>
      <c r="G22" s="14"/>
      <c r="H22" s="14"/>
      <c r="I22" s="14"/>
      <c r="J22" s="14"/>
      <c r="K22" s="14"/>
      <c r="L22" s="14"/>
      <c r="M22" s="99">
        <f t="shared" si="0"/>
        <v>0</v>
      </c>
      <c r="O22" s="70" t="s">
        <v>23</v>
      </c>
    </row>
    <row r="23" spans="1:15" x14ac:dyDescent="0.2">
      <c r="A23" s="24"/>
      <c r="B23" s="25"/>
      <c r="C23" s="101"/>
      <c r="D23" s="26"/>
      <c r="E23" s="26"/>
      <c r="F23" s="26"/>
      <c r="G23" s="26"/>
      <c r="H23" s="26"/>
      <c r="I23" s="26"/>
      <c r="J23" s="26"/>
      <c r="K23" s="26"/>
      <c r="L23" s="26"/>
      <c r="M23" s="99">
        <f t="shared" si="0"/>
        <v>0</v>
      </c>
      <c r="O23" s="70"/>
    </row>
    <row r="24" spans="1:15" s="9" customFormat="1" x14ac:dyDescent="0.2">
      <c r="A24" s="28" t="s">
        <v>4</v>
      </c>
      <c r="B24" s="40"/>
      <c r="C24" s="102">
        <f t="shared" ref="C24:M24" si="1">SUM(C7:C23)</f>
        <v>2300</v>
      </c>
      <c r="D24" s="39">
        <f t="shared" si="1"/>
        <v>0</v>
      </c>
      <c r="E24" s="39">
        <f t="shared" si="1"/>
        <v>350</v>
      </c>
      <c r="F24" s="39">
        <f t="shared" si="1"/>
        <v>50</v>
      </c>
      <c r="G24" s="39">
        <f t="shared" si="1"/>
        <v>1100</v>
      </c>
      <c r="H24" s="39">
        <f t="shared" si="1"/>
        <v>400</v>
      </c>
      <c r="I24" s="39">
        <f t="shared" si="1"/>
        <v>0</v>
      </c>
      <c r="J24" s="39">
        <f t="shared" si="1"/>
        <v>0</v>
      </c>
      <c r="K24" s="39">
        <f t="shared" si="1"/>
        <v>0</v>
      </c>
      <c r="L24" s="39">
        <f t="shared" si="1"/>
        <v>0</v>
      </c>
      <c r="M24" s="102">
        <f t="shared" si="1"/>
        <v>1900</v>
      </c>
      <c r="N24"/>
      <c r="O24" s="71" t="s">
        <v>26</v>
      </c>
    </row>
    <row r="25" spans="1:15" x14ac:dyDescent="0.2">
      <c r="A25" s="106"/>
      <c r="B25" s="107"/>
      <c r="C25" s="108"/>
      <c r="D25" s="108"/>
      <c r="E25" s="108"/>
      <c r="F25" s="108"/>
      <c r="G25" s="108"/>
      <c r="H25" s="108"/>
      <c r="I25" s="108"/>
      <c r="J25" s="108"/>
      <c r="K25" s="108"/>
      <c r="L25" s="108"/>
      <c r="M25" s="108"/>
    </row>
    <row r="26" spans="1:15" ht="13.5" thickBot="1" x14ac:dyDescent="0.25">
      <c r="A26" s="107"/>
      <c r="B26" s="107"/>
      <c r="C26" s="107"/>
      <c r="D26" s="107"/>
      <c r="E26" s="107"/>
      <c r="F26" s="107"/>
      <c r="G26" s="107"/>
      <c r="H26" s="107"/>
      <c r="I26" s="107"/>
      <c r="J26" s="107"/>
      <c r="K26" s="107"/>
      <c r="L26" s="107"/>
      <c r="M26" s="107"/>
    </row>
    <row r="27" spans="1:15" ht="13.5" thickBot="1" x14ac:dyDescent="0.25">
      <c r="A27" s="43" t="s">
        <v>18</v>
      </c>
      <c r="B27" s="44"/>
      <c r="C27" s="104" t="s">
        <v>1</v>
      </c>
      <c r="D27" s="41">
        <f t="shared" ref="D27:M27" si="2">D6</f>
        <v>40451</v>
      </c>
      <c r="E27" s="41">
        <f t="shared" si="2"/>
        <v>40482</v>
      </c>
      <c r="F27" s="41">
        <f t="shared" si="2"/>
        <v>40512</v>
      </c>
      <c r="G27" s="41">
        <f t="shared" si="2"/>
        <v>40543</v>
      </c>
      <c r="H27" s="41">
        <f t="shared" si="2"/>
        <v>40574</v>
      </c>
      <c r="I27" s="41">
        <f t="shared" si="2"/>
        <v>40602</v>
      </c>
      <c r="J27" s="41">
        <f t="shared" si="2"/>
        <v>40633</v>
      </c>
      <c r="K27" s="41">
        <f t="shared" si="2"/>
        <v>40663</v>
      </c>
      <c r="L27" s="41">
        <f t="shared" si="2"/>
        <v>40694</v>
      </c>
      <c r="M27" s="103" t="str">
        <f t="shared" si="2"/>
        <v>Total</v>
      </c>
      <c r="O27" s="69" t="s">
        <v>24</v>
      </c>
    </row>
    <row r="28" spans="1:15" x14ac:dyDescent="0.2">
      <c r="A28" s="19"/>
      <c r="B28" s="20"/>
      <c r="C28" s="99"/>
      <c r="D28" s="16"/>
      <c r="E28" s="16"/>
      <c r="F28" s="16"/>
      <c r="G28" s="16"/>
      <c r="H28" s="16"/>
      <c r="I28" s="16"/>
      <c r="J28" s="16"/>
      <c r="K28" s="16"/>
      <c r="L28" s="16"/>
      <c r="M28" s="99">
        <f t="shared" ref="M28:M43" si="3">SUM(D28:L28)</f>
        <v>0</v>
      </c>
      <c r="O28" s="70" t="s">
        <v>29</v>
      </c>
    </row>
    <row r="29" spans="1:15" x14ac:dyDescent="0.2">
      <c r="A29" s="89" t="s">
        <v>44</v>
      </c>
      <c r="B29" s="18"/>
      <c r="C29" s="100">
        <v>100</v>
      </c>
      <c r="D29" s="14"/>
      <c r="E29" s="14">
        <v>100</v>
      </c>
      <c r="F29" s="14"/>
      <c r="G29" s="14"/>
      <c r="H29" s="14"/>
      <c r="I29" s="14"/>
      <c r="J29" s="14"/>
      <c r="K29" s="14"/>
      <c r="L29" s="14"/>
      <c r="M29" s="100">
        <f>SUM(D29:L29)</f>
        <v>100</v>
      </c>
    </row>
    <row r="30" spans="1:15" ht="25.5" x14ac:dyDescent="0.2">
      <c r="A30" s="89" t="s">
        <v>42</v>
      </c>
      <c r="B30" s="18"/>
      <c r="C30" s="100">
        <v>100</v>
      </c>
      <c r="D30" s="14"/>
      <c r="E30" s="14"/>
      <c r="F30" s="14"/>
      <c r="G30" s="14">
        <v>75</v>
      </c>
      <c r="H30" s="14"/>
      <c r="I30" s="14"/>
      <c r="J30" s="14"/>
      <c r="K30" s="14"/>
      <c r="L30" s="14"/>
      <c r="M30" s="100">
        <f t="shared" si="3"/>
        <v>75</v>
      </c>
      <c r="O30" s="146" t="s">
        <v>31</v>
      </c>
    </row>
    <row r="31" spans="1:15" x14ac:dyDescent="0.2">
      <c r="A31" s="89" t="s">
        <v>41</v>
      </c>
      <c r="B31" s="18"/>
      <c r="C31" s="100">
        <v>100</v>
      </c>
      <c r="D31" s="14"/>
      <c r="E31" s="14">
        <v>50</v>
      </c>
      <c r="F31" s="14"/>
      <c r="G31" s="14"/>
      <c r="H31" s="14"/>
      <c r="I31" s="14"/>
      <c r="J31" s="14"/>
      <c r="K31" s="14"/>
      <c r="L31" s="14"/>
      <c r="M31" s="100">
        <f t="shared" si="3"/>
        <v>50</v>
      </c>
      <c r="O31" s="147"/>
    </row>
    <row r="32" spans="1:15" x14ac:dyDescent="0.2">
      <c r="A32" s="89" t="s">
        <v>43</v>
      </c>
      <c r="B32" s="18"/>
      <c r="C32" s="100">
        <v>100</v>
      </c>
      <c r="D32" s="14"/>
      <c r="E32" s="14"/>
      <c r="F32" s="14">
        <v>100</v>
      </c>
      <c r="G32" s="14"/>
      <c r="H32" s="14"/>
      <c r="I32" s="14"/>
      <c r="J32" s="14"/>
      <c r="K32" s="14"/>
      <c r="L32" s="14"/>
      <c r="M32" s="100">
        <f t="shared" si="3"/>
        <v>100</v>
      </c>
    </row>
    <row r="33" spans="1:15" x14ac:dyDescent="0.2">
      <c r="A33" s="89" t="s">
        <v>2</v>
      </c>
      <c r="B33" s="18"/>
      <c r="C33" s="100">
        <v>800</v>
      </c>
      <c r="D33" s="14"/>
      <c r="E33" s="14">
        <v>100</v>
      </c>
      <c r="F33" s="14">
        <v>100</v>
      </c>
      <c r="G33" s="14">
        <v>200</v>
      </c>
      <c r="H33" s="14">
        <v>100</v>
      </c>
      <c r="I33" s="14"/>
      <c r="J33" s="14"/>
      <c r="K33" s="14"/>
      <c r="L33" s="14"/>
      <c r="M33" s="100">
        <f t="shared" si="3"/>
        <v>500</v>
      </c>
      <c r="O33" s="70"/>
    </row>
    <row r="34" spans="1:15" x14ac:dyDescent="0.2">
      <c r="A34" s="89" t="s">
        <v>54</v>
      </c>
      <c r="B34" s="18"/>
      <c r="C34" s="100">
        <f>700*2</f>
        <v>1400</v>
      </c>
      <c r="D34" s="14"/>
      <c r="E34" s="14"/>
      <c r="F34" s="14"/>
      <c r="G34" s="14"/>
      <c r="H34" s="14"/>
      <c r="I34" s="14"/>
      <c r="J34" s="14"/>
      <c r="K34" s="14"/>
      <c r="L34" s="14"/>
      <c r="M34" s="100">
        <f t="shared" si="3"/>
        <v>0</v>
      </c>
    </row>
    <row r="35" spans="1:15" x14ac:dyDescent="0.2">
      <c r="A35" s="17"/>
      <c r="B35" s="18"/>
      <c r="C35" s="100"/>
      <c r="D35" s="14"/>
      <c r="E35" s="14"/>
      <c r="F35" s="14"/>
      <c r="G35" s="14"/>
      <c r="H35" s="14"/>
      <c r="I35" s="14"/>
      <c r="J35" s="14"/>
      <c r="K35" s="14"/>
      <c r="L35" s="14"/>
      <c r="M35" s="100">
        <f t="shared" si="3"/>
        <v>0</v>
      </c>
    </row>
    <row r="36" spans="1:15" x14ac:dyDescent="0.2">
      <c r="A36" s="17"/>
      <c r="B36" s="18"/>
      <c r="C36" s="100"/>
      <c r="D36" s="14"/>
      <c r="E36" s="14"/>
      <c r="F36" s="14"/>
      <c r="G36" s="14"/>
      <c r="H36" s="14"/>
      <c r="I36" s="14"/>
      <c r="J36" s="14"/>
      <c r="K36" s="14"/>
      <c r="L36" s="14"/>
      <c r="M36" s="100">
        <f t="shared" si="3"/>
        <v>0</v>
      </c>
    </row>
    <row r="37" spans="1:15" x14ac:dyDescent="0.2">
      <c r="A37" s="17"/>
      <c r="B37" s="18"/>
      <c r="C37" s="100"/>
      <c r="D37" s="14"/>
      <c r="E37" s="14"/>
      <c r="F37" s="14"/>
      <c r="G37" s="14"/>
      <c r="H37" s="14"/>
      <c r="I37" s="14"/>
      <c r="J37" s="14"/>
      <c r="K37" s="14"/>
      <c r="L37" s="14"/>
      <c r="M37" s="100">
        <f t="shared" si="3"/>
        <v>0</v>
      </c>
    </row>
    <row r="38" spans="1:15" x14ac:dyDescent="0.2">
      <c r="A38" s="17"/>
      <c r="B38" s="18"/>
      <c r="C38" s="100"/>
      <c r="D38" s="14"/>
      <c r="E38" s="14"/>
      <c r="F38" s="14"/>
      <c r="G38" s="14"/>
      <c r="H38" s="14"/>
      <c r="I38" s="14"/>
      <c r="J38" s="14"/>
      <c r="K38" s="14"/>
      <c r="L38" s="14"/>
      <c r="M38" s="100">
        <f t="shared" si="3"/>
        <v>0</v>
      </c>
    </row>
    <row r="39" spans="1:15" x14ac:dyDescent="0.2">
      <c r="A39" s="17"/>
      <c r="B39" s="18"/>
      <c r="C39" s="100"/>
      <c r="D39" s="14"/>
      <c r="E39" s="14"/>
      <c r="F39" s="14"/>
      <c r="G39" s="14"/>
      <c r="H39" s="14"/>
      <c r="I39" s="14"/>
      <c r="J39" s="14"/>
      <c r="K39" s="14"/>
      <c r="L39" s="14"/>
      <c r="M39" s="100">
        <f t="shared" si="3"/>
        <v>0</v>
      </c>
    </row>
    <row r="40" spans="1:15" x14ac:dyDescent="0.2">
      <c r="A40" s="17"/>
      <c r="B40" s="18"/>
      <c r="C40" s="100"/>
      <c r="D40" s="14"/>
      <c r="E40" s="14"/>
      <c r="F40" s="14"/>
      <c r="G40" s="14"/>
      <c r="H40" s="14"/>
      <c r="I40" s="14"/>
      <c r="J40" s="14"/>
      <c r="K40" s="14"/>
      <c r="L40" s="14"/>
      <c r="M40" s="100">
        <f t="shared" si="3"/>
        <v>0</v>
      </c>
    </row>
    <row r="41" spans="1:15" x14ac:dyDescent="0.2">
      <c r="A41" s="17"/>
      <c r="B41" s="18"/>
      <c r="C41" s="100"/>
      <c r="D41" s="14"/>
      <c r="E41" s="14"/>
      <c r="F41" s="14"/>
      <c r="G41" s="14"/>
      <c r="H41" s="14"/>
      <c r="I41" s="14"/>
      <c r="J41" s="14"/>
      <c r="K41" s="14"/>
      <c r="L41" s="14"/>
      <c r="M41" s="100">
        <f t="shared" si="3"/>
        <v>0</v>
      </c>
    </row>
    <row r="42" spans="1:15" x14ac:dyDescent="0.2">
      <c r="A42" s="17"/>
      <c r="B42" s="18"/>
      <c r="C42" s="100"/>
      <c r="D42" s="14"/>
      <c r="E42" s="14"/>
      <c r="F42" s="14"/>
      <c r="G42" s="14"/>
      <c r="H42" s="14"/>
      <c r="I42" s="14"/>
      <c r="J42" s="14"/>
      <c r="K42" s="14"/>
      <c r="L42" s="14"/>
      <c r="M42" s="100">
        <f t="shared" si="3"/>
        <v>0</v>
      </c>
      <c r="O42" s="70" t="s">
        <v>23</v>
      </c>
    </row>
    <row r="43" spans="1:15" x14ac:dyDescent="0.2">
      <c r="A43" s="24"/>
      <c r="B43" s="27"/>
      <c r="C43" s="101"/>
      <c r="D43" s="26"/>
      <c r="E43" s="26"/>
      <c r="F43" s="26"/>
      <c r="G43" s="26"/>
      <c r="H43" s="26"/>
      <c r="I43" s="26"/>
      <c r="J43" s="26"/>
      <c r="K43" s="26"/>
      <c r="L43" s="26"/>
      <c r="M43" s="101">
        <f t="shared" si="3"/>
        <v>0</v>
      </c>
      <c r="O43" s="70"/>
    </row>
    <row r="44" spans="1:15" s="9" customFormat="1" x14ac:dyDescent="0.2">
      <c r="A44" s="28" t="s">
        <v>3</v>
      </c>
      <c r="B44" s="38"/>
      <c r="C44" s="102">
        <f t="shared" ref="C44:M44" si="4">SUM(C28:C43)</f>
        <v>2600</v>
      </c>
      <c r="D44" s="39">
        <f t="shared" si="4"/>
        <v>0</v>
      </c>
      <c r="E44" s="39">
        <f t="shared" si="4"/>
        <v>250</v>
      </c>
      <c r="F44" s="39">
        <f t="shared" si="4"/>
        <v>200</v>
      </c>
      <c r="G44" s="39">
        <f t="shared" si="4"/>
        <v>275</v>
      </c>
      <c r="H44" s="39">
        <f t="shared" si="4"/>
        <v>100</v>
      </c>
      <c r="I44" s="39">
        <f t="shared" si="4"/>
        <v>0</v>
      </c>
      <c r="J44" s="39">
        <f t="shared" si="4"/>
        <v>0</v>
      </c>
      <c r="K44" s="39">
        <f t="shared" si="4"/>
        <v>0</v>
      </c>
      <c r="L44" s="39">
        <f t="shared" si="4"/>
        <v>0</v>
      </c>
      <c r="M44" s="102">
        <f t="shared" si="4"/>
        <v>825</v>
      </c>
      <c r="N44"/>
      <c r="O44" s="71" t="s">
        <v>27</v>
      </c>
    </row>
    <row r="45" spans="1:15" x14ac:dyDescent="0.2">
      <c r="A45" s="138"/>
      <c r="B45" s="138"/>
      <c r="C45" s="138"/>
      <c r="D45" s="138"/>
      <c r="E45" s="138"/>
      <c r="F45" s="138"/>
      <c r="G45" s="138"/>
      <c r="H45" s="138"/>
      <c r="I45" s="138"/>
      <c r="J45" s="138"/>
      <c r="K45" s="138"/>
      <c r="L45" s="138"/>
      <c r="M45" s="138"/>
    </row>
    <row r="46" spans="1:15" x14ac:dyDescent="0.2">
      <c r="A46" s="139"/>
      <c r="B46" s="139"/>
      <c r="C46" s="139"/>
      <c r="D46" s="139"/>
      <c r="E46" s="139"/>
      <c r="F46" s="139"/>
      <c r="G46" s="139"/>
      <c r="H46" s="139"/>
      <c r="I46" s="139"/>
      <c r="J46" s="139"/>
      <c r="K46" s="139"/>
      <c r="L46" s="139"/>
      <c r="M46" s="139"/>
    </row>
    <row r="47" spans="1:15" s="9" customFormat="1" x14ac:dyDescent="0.2">
      <c r="A47" s="35" t="s">
        <v>91</v>
      </c>
      <c r="B47" s="36"/>
      <c r="C47" s="137">
        <f t="shared" ref="C47:M47" si="5">C24-C44</f>
        <v>-300</v>
      </c>
      <c r="D47" s="37">
        <f t="shared" si="5"/>
        <v>0</v>
      </c>
      <c r="E47" s="37">
        <f t="shared" si="5"/>
        <v>100</v>
      </c>
      <c r="F47" s="37">
        <f t="shared" si="5"/>
        <v>-150</v>
      </c>
      <c r="G47" s="37">
        <f t="shared" si="5"/>
        <v>825</v>
      </c>
      <c r="H47" s="37">
        <f t="shared" si="5"/>
        <v>300</v>
      </c>
      <c r="I47" s="37">
        <f t="shared" si="5"/>
        <v>0</v>
      </c>
      <c r="J47" s="37">
        <f t="shared" si="5"/>
        <v>0</v>
      </c>
      <c r="K47" s="37">
        <f t="shared" si="5"/>
        <v>0</v>
      </c>
      <c r="L47" s="37">
        <f t="shared" si="5"/>
        <v>0</v>
      </c>
      <c r="M47" s="137">
        <f t="shared" si="5"/>
        <v>1075</v>
      </c>
      <c r="N47"/>
      <c r="O47" s="71" t="s">
        <v>32</v>
      </c>
    </row>
    <row r="48" spans="1:15" x14ac:dyDescent="0.2">
      <c r="A48" s="11"/>
      <c r="B48" s="11"/>
      <c r="C48" s="10"/>
      <c r="D48" s="10"/>
      <c r="E48" s="10"/>
      <c r="F48" s="10"/>
      <c r="G48" s="10"/>
      <c r="H48" s="10"/>
      <c r="I48" s="10"/>
      <c r="J48" s="10"/>
      <c r="K48" s="10"/>
      <c r="L48" s="10"/>
      <c r="M48" s="47">
        <f>M24-M44-M47</f>
        <v>0</v>
      </c>
      <c r="N48" s="74" t="s">
        <v>19</v>
      </c>
    </row>
    <row r="114" spans="14:14" x14ac:dyDescent="0.2">
      <c r="N114" s="60"/>
    </row>
  </sheetData>
  <mergeCells count="5">
    <mergeCell ref="O30:O31"/>
    <mergeCell ref="A6:B6"/>
    <mergeCell ref="G2:M2"/>
    <mergeCell ref="G3:M3"/>
    <mergeCell ref="O10:O11"/>
  </mergeCells>
  <phoneticPr fontId="5" type="noConversion"/>
  <printOptions horizontalCentered="1"/>
  <pageMargins left="0.75" right="0.75" top="1" bottom="1" header="0.5" footer="0.5"/>
  <pageSetup scale="76"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6E24-7A56-4500-9F66-C4AE0A3FD3D2}">
  <sheetPr>
    <tabColor indexed="10"/>
    <pageSetUpPr fitToPage="1"/>
  </sheetPr>
  <dimension ref="A1:G118"/>
  <sheetViews>
    <sheetView showZeros="0" zoomScale="80" workbookViewId="0">
      <pane ySplit="6" topLeftCell="A7" activePane="bottomLeft" state="frozen"/>
      <selection activeCell="C34" sqref="C34"/>
      <selection pane="bottomLeft" activeCell="B4" sqref="B4"/>
    </sheetView>
  </sheetViews>
  <sheetFormatPr defaultRowHeight="12.75" x14ac:dyDescent="0.2"/>
  <cols>
    <col min="1" max="1" width="25.28515625" style="88" customWidth="1"/>
    <col min="2" max="2" width="29.85546875" style="5" customWidth="1"/>
    <col min="3" max="3" width="19.42578125" style="1" customWidth="1"/>
    <col min="4" max="4" width="16.5703125" style="1" customWidth="1"/>
    <col min="5" max="5" width="18.42578125" style="1" customWidth="1"/>
    <col min="7" max="7" width="80.28515625" style="71" customWidth="1"/>
    <col min="8" max="16384" width="9.140625" style="1"/>
  </cols>
  <sheetData>
    <row r="1" spans="1:7" s="2" customFormat="1" x14ac:dyDescent="0.2">
      <c r="A1" s="77"/>
      <c r="B1"/>
      <c r="C1"/>
      <c r="D1"/>
      <c r="E1"/>
      <c r="G1" s="68"/>
    </row>
    <row r="2" spans="1:7" s="2" customFormat="1" ht="19.149999999999999" customHeight="1" x14ac:dyDescent="0.2">
      <c r="A2" s="77"/>
      <c r="B2" s="5" t="s">
        <v>13</v>
      </c>
      <c r="C2" s="3" t="s">
        <v>15</v>
      </c>
      <c r="D2" s="157">
        <f>'Example Statement_Summary '!G2</f>
        <v>0</v>
      </c>
      <c r="E2" s="157"/>
      <c r="G2" s="68"/>
    </row>
    <row r="3" spans="1:7" s="2" customFormat="1" ht="21" customHeight="1" x14ac:dyDescent="0.2">
      <c r="A3" s="77"/>
      <c r="B3" s="5" t="s">
        <v>16</v>
      </c>
      <c r="C3" s="3" t="s">
        <v>14</v>
      </c>
      <c r="D3" s="157">
        <f>'Example Statement_Summary '!G3</f>
        <v>0</v>
      </c>
      <c r="E3" s="157"/>
      <c r="G3" s="68"/>
    </row>
    <row r="4" spans="1:7" s="2" customFormat="1" ht="20.45" customHeight="1" x14ac:dyDescent="0.2">
      <c r="A4" s="77"/>
      <c r="B4" s="5" t="s">
        <v>92</v>
      </c>
      <c r="C4"/>
      <c r="D4"/>
      <c r="E4"/>
      <c r="G4" s="68"/>
    </row>
    <row r="5" spans="1:7" s="2" customFormat="1" x14ac:dyDescent="0.2">
      <c r="A5" s="78"/>
      <c r="G5" s="68"/>
    </row>
    <row r="6" spans="1:7" s="2" customFormat="1" ht="13.5" thickBot="1" x14ac:dyDescent="0.25">
      <c r="A6" s="171" t="s">
        <v>17</v>
      </c>
      <c r="B6" s="172"/>
      <c r="C6" s="21"/>
      <c r="D6" s="22"/>
      <c r="E6" s="22"/>
      <c r="G6" s="69" t="s">
        <v>24</v>
      </c>
    </row>
    <row r="7" spans="1:7" ht="13.5" thickBot="1" x14ac:dyDescent="0.25">
      <c r="A7" s="154" t="s">
        <v>39</v>
      </c>
      <c r="B7" s="155"/>
      <c r="C7" s="155"/>
      <c r="D7" s="155"/>
      <c r="E7" s="156"/>
      <c r="G7" s="69"/>
    </row>
    <row r="8" spans="1:7" x14ac:dyDescent="0.2">
      <c r="A8" s="79" t="s">
        <v>5</v>
      </c>
      <c r="B8" s="7" t="s">
        <v>9</v>
      </c>
      <c r="C8" s="7" t="s">
        <v>0</v>
      </c>
      <c r="D8" s="4"/>
      <c r="E8" s="23" t="s">
        <v>10</v>
      </c>
      <c r="G8" s="70" t="s">
        <v>25</v>
      </c>
    </row>
    <row r="9" spans="1:7" x14ac:dyDescent="0.2">
      <c r="A9" s="80"/>
      <c r="B9" s="17"/>
      <c r="C9" s="17"/>
      <c r="D9" s="17"/>
      <c r="E9" s="29"/>
      <c r="G9" s="150" t="s">
        <v>33</v>
      </c>
    </row>
    <row r="10" spans="1:7" x14ac:dyDescent="0.2">
      <c r="A10" s="80">
        <v>40466</v>
      </c>
      <c r="B10" s="17" t="s">
        <v>45</v>
      </c>
      <c r="C10" s="17"/>
      <c r="D10" s="17"/>
      <c r="E10" s="29">
        <v>50</v>
      </c>
      <c r="G10" s="150"/>
    </row>
    <row r="11" spans="1:7" x14ac:dyDescent="0.2">
      <c r="A11" s="80">
        <v>40481</v>
      </c>
      <c r="B11" s="17" t="s">
        <v>46</v>
      </c>
      <c r="C11" s="17"/>
      <c r="D11" s="17"/>
      <c r="E11" s="29">
        <v>50</v>
      </c>
    </row>
    <row r="12" spans="1:7" x14ac:dyDescent="0.2">
      <c r="A12" s="80">
        <v>40507</v>
      </c>
      <c r="B12" s="17" t="s">
        <v>47</v>
      </c>
      <c r="C12" s="17"/>
      <c r="D12" s="17"/>
      <c r="E12" s="29">
        <v>50</v>
      </c>
    </row>
    <row r="13" spans="1:7" x14ac:dyDescent="0.2">
      <c r="A13" s="80">
        <v>40515</v>
      </c>
      <c r="B13" s="17" t="s">
        <v>45</v>
      </c>
      <c r="C13" s="17"/>
      <c r="D13" s="17"/>
      <c r="E13" s="29">
        <v>50</v>
      </c>
      <c r="G13" s="70" t="s">
        <v>23</v>
      </c>
    </row>
    <row r="14" spans="1:7" x14ac:dyDescent="0.2">
      <c r="A14" s="87">
        <v>40522</v>
      </c>
      <c r="B14" s="17" t="s">
        <v>46</v>
      </c>
      <c r="C14" s="75"/>
      <c r="D14" s="75"/>
      <c r="E14" s="29">
        <v>50</v>
      </c>
      <c r="G14" s="70"/>
    </row>
    <row r="15" spans="1:7" x14ac:dyDescent="0.2">
      <c r="A15" s="87">
        <v>40532</v>
      </c>
      <c r="B15" s="17" t="s">
        <v>47</v>
      </c>
      <c r="C15" s="75"/>
      <c r="D15" s="75"/>
      <c r="E15" s="29">
        <v>50</v>
      </c>
      <c r="G15" s="70"/>
    </row>
    <row r="16" spans="1:7" x14ac:dyDescent="0.2">
      <c r="A16" s="87">
        <v>40540</v>
      </c>
      <c r="B16" s="75" t="s">
        <v>48</v>
      </c>
      <c r="C16" s="75"/>
      <c r="D16" s="75"/>
      <c r="E16" s="29">
        <v>50</v>
      </c>
      <c r="G16" s="70"/>
    </row>
    <row r="17" spans="1:7" x14ac:dyDescent="0.2">
      <c r="A17" s="87"/>
      <c r="B17" s="75"/>
      <c r="C17" s="75"/>
      <c r="D17" s="75"/>
      <c r="E17" s="76"/>
      <c r="G17" s="70"/>
    </row>
    <row r="18" spans="1:7" x14ac:dyDescent="0.2">
      <c r="A18" s="81"/>
      <c r="B18" s="24"/>
      <c r="C18" s="24"/>
      <c r="D18" s="24"/>
      <c r="E18" s="30"/>
    </row>
    <row r="19" spans="1:7" x14ac:dyDescent="0.2">
      <c r="A19" s="82" t="s">
        <v>6</v>
      </c>
      <c r="B19" s="28"/>
      <c r="C19" s="28"/>
      <c r="D19" s="28"/>
      <c r="E19" s="31">
        <f>SUM(E9:E18)</f>
        <v>350</v>
      </c>
      <c r="G19" s="71" t="s">
        <v>34</v>
      </c>
    </row>
    <row r="20" spans="1:7" x14ac:dyDescent="0.2">
      <c r="A20" s="116"/>
      <c r="B20" s="117"/>
      <c r="C20" s="118"/>
      <c r="D20" s="118"/>
      <c r="E20" s="118"/>
    </row>
    <row r="21" spans="1:7" ht="13.5" thickBot="1" x14ac:dyDescent="0.25">
      <c r="A21" s="116"/>
      <c r="B21" s="117"/>
      <c r="C21" s="118"/>
      <c r="D21" s="118"/>
      <c r="E21" s="118"/>
    </row>
    <row r="22" spans="1:7" ht="13.5" thickBot="1" x14ac:dyDescent="0.25">
      <c r="A22" s="154" t="s">
        <v>51</v>
      </c>
      <c r="B22" s="155"/>
      <c r="C22" s="155"/>
      <c r="D22" s="155"/>
      <c r="E22" s="156"/>
      <c r="G22" s="71" t="s">
        <v>52</v>
      </c>
    </row>
    <row r="23" spans="1:7" x14ac:dyDescent="0.2">
      <c r="A23" s="79" t="s">
        <v>5</v>
      </c>
      <c r="B23" s="7" t="s">
        <v>0</v>
      </c>
      <c r="C23" s="7"/>
      <c r="D23" s="4"/>
      <c r="E23" s="23" t="s">
        <v>10</v>
      </c>
    </row>
    <row r="24" spans="1:7" x14ac:dyDescent="0.2">
      <c r="A24" s="80"/>
      <c r="B24" s="17"/>
      <c r="C24" s="17"/>
      <c r="D24" s="17"/>
      <c r="E24" s="29"/>
    </row>
    <row r="25" spans="1:7" x14ac:dyDescent="0.2">
      <c r="A25" s="80">
        <v>40527</v>
      </c>
      <c r="B25" s="17" t="s">
        <v>55</v>
      </c>
      <c r="C25" s="17"/>
      <c r="D25" s="17"/>
      <c r="E25" s="29">
        <v>900</v>
      </c>
    </row>
    <row r="26" spans="1:7" x14ac:dyDescent="0.2">
      <c r="A26" s="80"/>
      <c r="B26" s="17"/>
      <c r="C26" s="17"/>
      <c r="D26" s="17"/>
      <c r="E26" s="29"/>
    </row>
    <row r="27" spans="1:7" x14ac:dyDescent="0.2">
      <c r="A27" s="80"/>
      <c r="B27" s="17"/>
      <c r="C27" s="17"/>
      <c r="D27" s="17"/>
      <c r="E27" s="29"/>
    </row>
    <row r="28" spans="1:7" x14ac:dyDescent="0.2">
      <c r="A28" s="80"/>
      <c r="B28" s="17"/>
      <c r="C28" s="17"/>
      <c r="D28" s="17"/>
      <c r="E28" s="29"/>
    </row>
    <row r="29" spans="1:7" x14ac:dyDescent="0.2">
      <c r="A29" s="80"/>
      <c r="B29" s="17"/>
      <c r="C29" s="17"/>
      <c r="D29" s="17"/>
      <c r="E29" s="29"/>
    </row>
    <row r="30" spans="1:7" x14ac:dyDescent="0.2">
      <c r="A30" s="80"/>
      <c r="B30" s="17"/>
      <c r="C30" s="17"/>
      <c r="D30" s="17"/>
      <c r="E30" s="29"/>
    </row>
    <row r="31" spans="1:7" x14ac:dyDescent="0.2">
      <c r="A31" s="80"/>
      <c r="B31" s="17"/>
      <c r="C31" s="17"/>
      <c r="D31" s="17"/>
      <c r="E31" s="29"/>
    </row>
    <row r="32" spans="1:7" x14ac:dyDescent="0.2">
      <c r="A32" s="80"/>
      <c r="B32" s="17"/>
      <c r="C32" s="17"/>
      <c r="D32" s="17"/>
      <c r="E32" s="29"/>
    </row>
    <row r="33" spans="1:6" x14ac:dyDescent="0.2">
      <c r="A33" s="80"/>
      <c r="B33" s="17"/>
      <c r="C33" s="17"/>
      <c r="D33" s="17"/>
      <c r="E33" s="29"/>
    </row>
    <row r="34" spans="1:6" x14ac:dyDescent="0.2">
      <c r="A34" s="81"/>
      <c r="B34" s="24"/>
      <c r="C34" s="24"/>
      <c r="D34" s="24"/>
      <c r="E34" s="30"/>
    </row>
    <row r="35" spans="1:6" x14ac:dyDescent="0.2">
      <c r="A35" s="82" t="s">
        <v>7</v>
      </c>
      <c r="B35" s="28"/>
      <c r="C35" s="28"/>
      <c r="D35" s="28"/>
      <c r="E35" s="31">
        <f>SUM(E24:E34)</f>
        <v>900</v>
      </c>
    </row>
    <row r="36" spans="1:6" x14ac:dyDescent="0.2">
      <c r="A36" s="116"/>
      <c r="B36" s="117"/>
      <c r="C36" s="118"/>
      <c r="D36" s="118"/>
      <c r="E36" s="118"/>
    </row>
    <row r="37" spans="1:6" ht="13.5" thickBot="1" x14ac:dyDescent="0.25">
      <c r="A37" s="116"/>
      <c r="B37" s="117"/>
      <c r="C37" s="118"/>
      <c r="D37" s="118"/>
      <c r="E37" s="118"/>
    </row>
    <row r="38" spans="1:6" ht="13.5" thickBot="1" x14ac:dyDescent="0.25">
      <c r="A38" s="154" t="s">
        <v>41</v>
      </c>
      <c r="B38" s="155"/>
      <c r="C38" s="155"/>
      <c r="D38" s="155"/>
      <c r="E38" s="156"/>
    </row>
    <row r="39" spans="1:6" x14ac:dyDescent="0.2">
      <c r="A39" s="79" t="s">
        <v>5</v>
      </c>
      <c r="B39" s="7" t="s">
        <v>0</v>
      </c>
      <c r="C39" s="7"/>
      <c r="D39" s="4"/>
      <c r="E39" s="4" t="s">
        <v>10</v>
      </c>
    </row>
    <row r="40" spans="1:6" x14ac:dyDescent="0.2">
      <c r="A40" s="80"/>
      <c r="B40" s="17"/>
      <c r="C40" s="17"/>
      <c r="D40" s="17"/>
      <c r="E40" s="29"/>
      <c r="F40" s="12"/>
    </row>
    <row r="41" spans="1:6" ht="25.5" x14ac:dyDescent="0.2">
      <c r="A41" s="80">
        <v>40461</v>
      </c>
      <c r="B41" s="17" t="s">
        <v>56</v>
      </c>
      <c r="C41" s="17"/>
      <c r="D41" s="17"/>
      <c r="E41" s="29">
        <v>250</v>
      </c>
      <c r="F41" s="12"/>
    </row>
    <row r="42" spans="1:6" x14ac:dyDescent="0.2">
      <c r="A42" s="80"/>
      <c r="B42" s="17"/>
      <c r="C42" s="17"/>
      <c r="D42" s="17"/>
      <c r="E42" s="29"/>
      <c r="F42" s="12"/>
    </row>
    <row r="43" spans="1:6" x14ac:dyDescent="0.2">
      <c r="A43" s="80"/>
      <c r="B43" s="17"/>
      <c r="C43" s="17"/>
      <c r="D43" s="17"/>
      <c r="E43" s="29"/>
      <c r="F43" s="12"/>
    </row>
    <row r="44" spans="1:6" x14ac:dyDescent="0.2">
      <c r="A44" s="80"/>
      <c r="B44" s="17"/>
      <c r="C44" s="17"/>
      <c r="D44" s="17"/>
      <c r="E44" s="29"/>
      <c r="F44" s="12"/>
    </row>
    <row r="45" spans="1:6" x14ac:dyDescent="0.2">
      <c r="A45" s="80"/>
      <c r="B45" s="17"/>
      <c r="C45" s="17"/>
      <c r="D45" s="17"/>
      <c r="E45" s="29"/>
      <c r="F45" s="12"/>
    </row>
    <row r="46" spans="1:6" x14ac:dyDescent="0.2">
      <c r="A46" s="80"/>
      <c r="B46" s="17"/>
      <c r="C46" s="17"/>
      <c r="D46" s="17"/>
      <c r="E46" s="29"/>
      <c r="F46" s="12"/>
    </row>
    <row r="47" spans="1:6" x14ac:dyDescent="0.2">
      <c r="A47" s="80"/>
      <c r="B47" s="17"/>
      <c r="C47" s="17"/>
      <c r="D47" s="17"/>
      <c r="E47" s="29"/>
      <c r="F47" s="12"/>
    </row>
    <row r="48" spans="1:6" x14ac:dyDescent="0.2">
      <c r="A48" s="80"/>
      <c r="B48" s="17"/>
      <c r="C48" s="17"/>
      <c r="D48" s="17"/>
      <c r="E48" s="29"/>
    </row>
    <row r="49" spans="1:5" x14ac:dyDescent="0.2">
      <c r="A49" s="80"/>
      <c r="B49" s="17"/>
      <c r="C49" s="17"/>
      <c r="D49" s="17"/>
      <c r="E49" s="29"/>
    </row>
    <row r="50" spans="1:5" x14ac:dyDescent="0.2">
      <c r="A50" s="80"/>
      <c r="B50" s="17"/>
      <c r="C50" s="17"/>
      <c r="D50" s="17"/>
      <c r="E50" s="29"/>
    </row>
    <row r="51" spans="1:5" x14ac:dyDescent="0.2">
      <c r="A51" s="80"/>
      <c r="B51" s="17"/>
      <c r="C51" s="17"/>
      <c r="D51" s="17"/>
      <c r="E51" s="29"/>
    </row>
    <row r="52" spans="1:5" x14ac:dyDescent="0.2">
      <c r="A52" s="80"/>
      <c r="B52" s="17"/>
      <c r="C52" s="17"/>
      <c r="D52" s="17"/>
      <c r="E52" s="29"/>
    </row>
    <row r="53" spans="1:5" x14ac:dyDescent="0.2">
      <c r="A53" s="80"/>
      <c r="B53" s="17"/>
      <c r="C53" s="17"/>
      <c r="D53" s="17"/>
      <c r="E53" s="29"/>
    </row>
    <row r="54" spans="1:5" x14ac:dyDescent="0.2">
      <c r="A54" s="80"/>
      <c r="B54" s="17"/>
      <c r="C54" s="17"/>
      <c r="D54" s="17"/>
      <c r="E54" s="29"/>
    </row>
    <row r="55" spans="1:5" x14ac:dyDescent="0.2">
      <c r="A55" s="80"/>
      <c r="B55" s="17"/>
      <c r="C55" s="17"/>
      <c r="D55" s="17"/>
      <c r="E55" s="29"/>
    </row>
    <row r="56" spans="1:5" x14ac:dyDescent="0.2">
      <c r="A56" s="80"/>
      <c r="B56" s="17"/>
      <c r="C56" s="17"/>
      <c r="D56" s="17"/>
      <c r="E56" s="29"/>
    </row>
    <row r="57" spans="1:5" x14ac:dyDescent="0.2">
      <c r="A57" s="80"/>
      <c r="B57" s="17"/>
      <c r="C57" s="17"/>
      <c r="D57" s="17"/>
      <c r="E57" s="29"/>
    </row>
    <row r="58" spans="1:5" x14ac:dyDescent="0.2">
      <c r="A58" s="80"/>
      <c r="B58" s="17"/>
      <c r="C58" s="17"/>
      <c r="D58" s="17"/>
      <c r="E58" s="29"/>
    </row>
    <row r="59" spans="1:5" x14ac:dyDescent="0.2">
      <c r="A59" s="80"/>
      <c r="B59" s="17"/>
      <c r="C59" s="17"/>
      <c r="D59" s="17"/>
      <c r="E59" s="29"/>
    </row>
    <row r="60" spans="1:5" x14ac:dyDescent="0.2">
      <c r="A60" s="81"/>
      <c r="B60" s="24"/>
      <c r="C60" s="24"/>
      <c r="D60" s="24"/>
      <c r="E60" s="30"/>
    </row>
    <row r="61" spans="1:5" x14ac:dyDescent="0.2">
      <c r="A61" s="82" t="s">
        <v>7</v>
      </c>
      <c r="B61" s="28"/>
      <c r="C61" s="28"/>
      <c r="D61" s="28"/>
      <c r="E61" s="31">
        <f>SUM(E40:E60)</f>
        <v>250</v>
      </c>
    </row>
    <row r="62" spans="1:5" x14ac:dyDescent="0.2">
      <c r="A62" s="116"/>
      <c r="B62" s="117"/>
      <c r="C62" s="118"/>
      <c r="D62" s="118"/>
      <c r="E62" s="118"/>
    </row>
    <row r="63" spans="1:5" ht="13.5" thickBot="1" x14ac:dyDescent="0.25">
      <c r="A63" s="116"/>
      <c r="B63" s="117"/>
      <c r="C63" s="118"/>
      <c r="D63" s="118"/>
      <c r="E63" s="118"/>
    </row>
    <row r="64" spans="1:5" ht="13.5" thickBot="1" x14ac:dyDescent="0.25">
      <c r="A64" s="154" t="s">
        <v>43</v>
      </c>
      <c r="B64" s="155"/>
      <c r="C64" s="155"/>
      <c r="D64" s="155"/>
      <c r="E64" s="156"/>
    </row>
    <row r="65" spans="1:7" x14ac:dyDescent="0.2">
      <c r="A65" s="79" t="s">
        <v>5</v>
      </c>
      <c r="B65" s="7" t="s">
        <v>0</v>
      </c>
      <c r="C65" s="7"/>
      <c r="D65" s="4"/>
      <c r="E65" s="23" t="s">
        <v>10</v>
      </c>
    </row>
    <row r="66" spans="1:7" x14ac:dyDescent="0.2">
      <c r="A66" s="80"/>
      <c r="B66" s="17"/>
      <c r="C66" s="17"/>
      <c r="D66" s="17"/>
      <c r="E66" s="29"/>
    </row>
    <row r="67" spans="1:7" x14ac:dyDescent="0.2">
      <c r="A67" s="80">
        <v>40544</v>
      </c>
      <c r="B67" s="17" t="s">
        <v>57</v>
      </c>
      <c r="C67" s="17"/>
      <c r="D67" s="17"/>
      <c r="E67" s="29">
        <v>400</v>
      </c>
    </row>
    <row r="68" spans="1:7" x14ac:dyDescent="0.2">
      <c r="A68" s="80"/>
      <c r="B68" s="17"/>
      <c r="C68" s="17"/>
      <c r="D68" s="17"/>
      <c r="E68" s="29"/>
    </row>
    <row r="69" spans="1:7" x14ac:dyDescent="0.2">
      <c r="A69" s="80"/>
      <c r="B69" s="17"/>
      <c r="C69" s="17"/>
      <c r="D69" s="17"/>
      <c r="E69" s="29"/>
    </row>
    <row r="70" spans="1:7" x14ac:dyDescent="0.2">
      <c r="A70" s="80"/>
      <c r="B70" s="17"/>
      <c r="C70" s="17"/>
      <c r="D70" s="17"/>
      <c r="E70" s="29"/>
    </row>
    <row r="71" spans="1:7" x14ac:dyDescent="0.2">
      <c r="A71" s="81"/>
      <c r="B71" s="24"/>
      <c r="C71" s="24"/>
      <c r="D71" s="24"/>
      <c r="E71" s="30"/>
    </row>
    <row r="72" spans="1:7" x14ac:dyDescent="0.2">
      <c r="A72" s="82" t="s">
        <v>7</v>
      </c>
      <c r="B72" s="28"/>
      <c r="C72" s="28"/>
      <c r="D72" s="28"/>
      <c r="E72" s="31">
        <f>SUM(E66:E71)</f>
        <v>400</v>
      </c>
    </row>
    <row r="73" spans="1:7" x14ac:dyDescent="0.2">
      <c r="A73" s="116"/>
      <c r="B73" s="117"/>
      <c r="C73" s="118"/>
      <c r="D73" s="118"/>
      <c r="E73" s="118"/>
    </row>
    <row r="74" spans="1:7" x14ac:dyDescent="0.2">
      <c r="A74" s="116"/>
      <c r="B74" s="117"/>
      <c r="C74" s="118"/>
      <c r="D74" s="118"/>
      <c r="E74" s="118"/>
    </row>
    <row r="75" spans="1:7" x14ac:dyDescent="0.2">
      <c r="A75" s="86" t="s">
        <v>4</v>
      </c>
      <c r="B75" s="32"/>
      <c r="C75" s="33"/>
      <c r="D75" s="33"/>
      <c r="E75" s="34">
        <f>SUM(E9:E74)/2</f>
        <v>1900</v>
      </c>
    </row>
    <row r="76" spans="1:7" x14ac:dyDescent="0.2">
      <c r="E76" s="45">
        <f>E75-'Example Statement_Summary '!M24</f>
        <v>0</v>
      </c>
      <c r="G76" s="170" t="s">
        <v>53</v>
      </c>
    </row>
    <row r="77" spans="1:7" x14ac:dyDescent="0.2">
      <c r="F77" s="59" t="s">
        <v>19</v>
      </c>
      <c r="G77" s="150"/>
    </row>
    <row r="78" spans="1:7" x14ac:dyDescent="0.2">
      <c r="D78" s="46"/>
      <c r="G78" s="147"/>
    </row>
    <row r="79" spans="1:7" x14ac:dyDescent="0.2">
      <c r="G79" s="147"/>
    </row>
    <row r="118" spans="6:6" x14ac:dyDescent="0.2">
      <c r="F118" s="60"/>
    </row>
  </sheetData>
  <mergeCells count="9">
    <mergeCell ref="G76:G79"/>
    <mergeCell ref="G9:G10"/>
    <mergeCell ref="A64:E64"/>
    <mergeCell ref="D2:E2"/>
    <mergeCell ref="D3:E3"/>
    <mergeCell ref="A6:B6"/>
    <mergeCell ref="A7:E7"/>
    <mergeCell ref="A22:E22"/>
    <mergeCell ref="A38:E38"/>
  </mergeCells>
  <phoneticPr fontId="0" type="noConversion"/>
  <printOptions horizontalCentered="1"/>
  <pageMargins left="0.75" right="0.75" top="1" bottom="1" header="0.5" footer="0.5"/>
  <pageSetup scale="6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3C303-7E26-4B44-8153-BD0E3E0A4567}">
  <sheetPr>
    <tabColor indexed="10"/>
    <pageSetUpPr fitToPage="1"/>
  </sheetPr>
  <dimension ref="A1:I115"/>
  <sheetViews>
    <sheetView showZeros="0" zoomScale="80" workbookViewId="0">
      <pane ySplit="6" topLeftCell="A7" activePane="bottomLeft" state="frozen"/>
      <selection activeCell="C34" sqref="C34"/>
      <selection pane="bottomLeft" activeCell="B11" sqref="B11"/>
    </sheetView>
  </sheetViews>
  <sheetFormatPr defaultRowHeight="12.75" x14ac:dyDescent="0.2"/>
  <cols>
    <col min="1" max="1" width="25" style="77" customWidth="1"/>
    <col min="2" max="2" width="40.7109375" style="6" customWidth="1"/>
    <col min="3" max="3" width="14" bestFit="1" customWidth="1"/>
    <col min="4" max="4" width="15.5703125" customWidth="1"/>
    <col min="5" max="5" width="16.5703125" style="49" customWidth="1"/>
    <col min="7" max="7" width="90.7109375" style="71" customWidth="1"/>
  </cols>
  <sheetData>
    <row r="1" spans="1:7" s="2" customFormat="1" x14ac:dyDescent="0.2">
      <c r="A1" s="77"/>
      <c r="B1"/>
      <c r="C1"/>
      <c r="D1"/>
      <c r="E1" s="49"/>
      <c r="G1" s="68"/>
    </row>
    <row r="2" spans="1:7" s="2" customFormat="1" ht="19.149999999999999" customHeight="1" x14ac:dyDescent="0.2">
      <c r="A2" s="77"/>
      <c r="B2" s="5" t="s">
        <v>13</v>
      </c>
      <c r="C2" s="3" t="s">
        <v>15</v>
      </c>
      <c r="D2" s="157">
        <f>'Example Statement_Summary '!G2</f>
        <v>0</v>
      </c>
      <c r="E2" s="157"/>
      <c r="G2" s="68"/>
    </row>
    <row r="3" spans="1:7" s="2" customFormat="1" ht="21" customHeight="1" x14ac:dyDescent="0.2">
      <c r="A3" s="77"/>
      <c r="B3" s="5" t="s">
        <v>16</v>
      </c>
      <c r="C3" s="3" t="s">
        <v>14</v>
      </c>
      <c r="D3" s="157">
        <f>'Example Statement_Summary '!G3</f>
        <v>0</v>
      </c>
      <c r="E3" s="157"/>
      <c r="G3" s="68"/>
    </row>
    <row r="4" spans="1:7" s="2" customFormat="1" ht="20.45" customHeight="1" x14ac:dyDescent="0.2">
      <c r="A4" s="77"/>
      <c r="B4" s="5" t="s">
        <v>92</v>
      </c>
      <c r="C4"/>
      <c r="D4"/>
      <c r="E4" s="49"/>
      <c r="G4" s="68"/>
    </row>
    <row r="5" spans="1:7" s="2" customFormat="1" x14ac:dyDescent="0.2">
      <c r="A5" s="78"/>
      <c r="E5" s="50"/>
      <c r="G5" s="68"/>
    </row>
    <row r="6" spans="1:7" s="2" customFormat="1" ht="13.5" thickBot="1" x14ac:dyDescent="0.25">
      <c r="A6" s="171" t="s">
        <v>18</v>
      </c>
      <c r="B6" s="172"/>
      <c r="C6" s="21"/>
      <c r="D6" s="22"/>
      <c r="E6" s="51"/>
      <c r="G6" s="69" t="s">
        <v>24</v>
      </c>
    </row>
    <row r="7" spans="1:7" ht="13.9" customHeight="1" thickBot="1" x14ac:dyDescent="0.25">
      <c r="A7" s="154" t="s">
        <v>49</v>
      </c>
      <c r="B7" s="155"/>
      <c r="C7" s="155"/>
      <c r="D7" s="155"/>
      <c r="E7" s="156"/>
      <c r="G7" s="69"/>
    </row>
    <row r="8" spans="1:7" x14ac:dyDescent="0.2">
      <c r="A8" s="79" t="s">
        <v>5</v>
      </c>
      <c r="B8" s="7" t="s">
        <v>0</v>
      </c>
      <c r="C8" s="7"/>
      <c r="D8" s="4"/>
      <c r="E8" s="52" t="s">
        <v>10</v>
      </c>
      <c r="G8" s="70" t="s">
        <v>25</v>
      </c>
    </row>
    <row r="9" spans="1:7" x14ac:dyDescent="0.2">
      <c r="A9" s="80"/>
      <c r="B9" s="17"/>
      <c r="C9" s="17"/>
      <c r="D9" s="17"/>
      <c r="E9" s="53"/>
      <c r="G9" s="150" t="s">
        <v>36</v>
      </c>
    </row>
    <row r="10" spans="1:7" x14ac:dyDescent="0.2">
      <c r="A10" s="80">
        <v>40422</v>
      </c>
      <c r="B10" s="17" t="s">
        <v>50</v>
      </c>
      <c r="C10" s="17"/>
      <c r="D10" s="17"/>
      <c r="E10" s="53">
        <v>100</v>
      </c>
      <c r="G10" s="150"/>
    </row>
    <row r="11" spans="1:7" x14ac:dyDescent="0.2">
      <c r="A11" s="80"/>
      <c r="B11" s="17"/>
      <c r="C11" s="17"/>
      <c r="D11" s="17"/>
      <c r="E11" s="53"/>
    </row>
    <row r="12" spans="1:7" x14ac:dyDescent="0.2">
      <c r="A12" s="80"/>
      <c r="B12" s="17"/>
      <c r="C12" s="17"/>
      <c r="D12" s="17"/>
      <c r="E12" s="53"/>
    </row>
    <row r="13" spans="1:7" x14ac:dyDescent="0.2">
      <c r="A13" s="80"/>
      <c r="B13" s="17"/>
      <c r="C13" s="17"/>
      <c r="D13" s="17"/>
      <c r="E13" s="53"/>
      <c r="G13" s="70" t="s">
        <v>23</v>
      </c>
    </row>
    <row r="14" spans="1:7" x14ac:dyDescent="0.2">
      <c r="A14" s="81"/>
      <c r="B14" s="24"/>
      <c r="C14" s="24"/>
      <c r="D14" s="24"/>
      <c r="E14" s="54"/>
    </row>
    <row r="15" spans="1:7" x14ac:dyDescent="0.2">
      <c r="A15" s="82" t="s">
        <v>7</v>
      </c>
      <c r="B15" s="28"/>
      <c r="C15" s="28">
        <f>SUM(C9:C14)</f>
        <v>0</v>
      </c>
      <c r="D15" s="28">
        <f>SUM(D9:D14)</f>
        <v>0</v>
      </c>
      <c r="E15" s="55">
        <f>SUM(E9:E14)</f>
        <v>100</v>
      </c>
      <c r="G15" s="71" t="s">
        <v>35</v>
      </c>
    </row>
    <row r="16" spans="1:7" x14ac:dyDescent="0.2">
      <c r="A16" s="121"/>
      <c r="B16" s="122"/>
      <c r="C16" s="123"/>
      <c r="D16" s="123"/>
      <c r="E16" s="124"/>
    </row>
    <row r="17" spans="1:9" ht="13.5" thickBot="1" x14ac:dyDescent="0.25">
      <c r="A17" s="121"/>
      <c r="B17" s="122"/>
      <c r="C17" s="123"/>
      <c r="D17" s="123"/>
      <c r="E17" s="124"/>
    </row>
    <row r="18" spans="1:9" ht="13.5" thickBot="1" x14ac:dyDescent="0.25">
      <c r="A18" s="154" t="s">
        <v>2</v>
      </c>
      <c r="B18" s="155"/>
      <c r="C18" s="155"/>
      <c r="D18" s="155"/>
      <c r="E18" s="156"/>
    </row>
    <row r="19" spans="1:9" x14ac:dyDescent="0.2">
      <c r="A19" s="79" t="s">
        <v>5</v>
      </c>
      <c r="B19" s="7" t="s">
        <v>0</v>
      </c>
      <c r="C19" s="61" t="s">
        <v>22</v>
      </c>
      <c r="D19" s="4" t="s">
        <v>12</v>
      </c>
      <c r="E19" s="52" t="s">
        <v>10</v>
      </c>
    </row>
    <row r="20" spans="1:9" x14ac:dyDescent="0.2">
      <c r="A20" s="80"/>
      <c r="B20" s="17"/>
      <c r="C20" s="62">
        <f t="shared" ref="C20:C32" si="0">E20-D20</f>
        <v>0</v>
      </c>
      <c r="D20" s="29"/>
      <c r="E20" s="53"/>
      <c r="G20" s="70" t="s">
        <v>25</v>
      </c>
    </row>
    <row r="21" spans="1:9" x14ac:dyDescent="0.2">
      <c r="A21" s="80">
        <v>40482</v>
      </c>
      <c r="B21" s="17" t="s">
        <v>58</v>
      </c>
      <c r="C21" s="62">
        <f t="shared" si="0"/>
        <v>0</v>
      </c>
      <c r="D21" s="29">
        <v>100</v>
      </c>
      <c r="E21" s="53">
        <v>100</v>
      </c>
      <c r="G21" s="169" t="s">
        <v>62</v>
      </c>
      <c r="I21" s="72"/>
    </row>
    <row r="22" spans="1:9" x14ac:dyDescent="0.2">
      <c r="A22" s="80">
        <v>40512</v>
      </c>
      <c r="B22" s="17" t="s">
        <v>59</v>
      </c>
      <c r="C22" s="62">
        <f t="shared" si="0"/>
        <v>0</v>
      </c>
      <c r="D22" s="29">
        <v>100</v>
      </c>
      <c r="E22" s="53">
        <v>100</v>
      </c>
      <c r="G22" s="147"/>
    </row>
    <row r="23" spans="1:9" x14ac:dyDescent="0.2">
      <c r="A23" s="80">
        <v>40543</v>
      </c>
      <c r="B23" s="17" t="s">
        <v>60</v>
      </c>
      <c r="C23" s="62">
        <f t="shared" si="0"/>
        <v>200</v>
      </c>
      <c r="D23" s="29"/>
      <c r="E23" s="53">
        <v>200</v>
      </c>
      <c r="G23" s="147"/>
    </row>
    <row r="24" spans="1:9" x14ac:dyDescent="0.2">
      <c r="A24" s="80">
        <v>40574</v>
      </c>
      <c r="B24" s="17" t="s">
        <v>61</v>
      </c>
      <c r="C24" s="62">
        <f t="shared" si="0"/>
        <v>100</v>
      </c>
      <c r="D24" s="29"/>
      <c r="E24" s="53">
        <v>100</v>
      </c>
      <c r="G24" s="147"/>
    </row>
    <row r="25" spans="1:9" x14ac:dyDescent="0.2">
      <c r="A25" s="80"/>
      <c r="B25" s="17"/>
      <c r="C25" s="62">
        <f t="shared" si="0"/>
        <v>0</v>
      </c>
      <c r="D25" s="29"/>
      <c r="E25" s="53"/>
      <c r="G25" s="147"/>
    </row>
    <row r="26" spans="1:9" x14ac:dyDescent="0.2">
      <c r="A26" s="80"/>
      <c r="B26" s="17"/>
      <c r="C26" s="62">
        <f t="shared" si="0"/>
        <v>0</v>
      </c>
      <c r="D26" s="29"/>
      <c r="E26" s="53"/>
      <c r="G26" s="73"/>
    </row>
    <row r="27" spans="1:9" x14ac:dyDescent="0.2">
      <c r="A27" s="80"/>
      <c r="B27" s="17"/>
      <c r="C27" s="62">
        <f t="shared" si="0"/>
        <v>0</v>
      </c>
      <c r="D27" s="29"/>
      <c r="E27" s="53"/>
      <c r="G27" s="73"/>
    </row>
    <row r="28" spans="1:9" x14ac:dyDescent="0.2">
      <c r="A28" s="80"/>
      <c r="B28" s="17"/>
      <c r="C28" s="62">
        <f t="shared" si="0"/>
        <v>0</v>
      </c>
      <c r="D28" s="29"/>
      <c r="E28" s="53"/>
      <c r="G28" s="73"/>
    </row>
    <row r="29" spans="1:9" x14ac:dyDescent="0.2">
      <c r="A29" s="80"/>
      <c r="B29" s="17"/>
      <c r="C29" s="62">
        <f t="shared" si="0"/>
        <v>0</v>
      </c>
      <c r="D29" s="29"/>
      <c r="E29" s="53"/>
      <c r="G29" s="73"/>
    </row>
    <row r="30" spans="1:9" x14ac:dyDescent="0.2">
      <c r="A30" s="80"/>
      <c r="B30" s="17"/>
      <c r="C30" s="62">
        <f t="shared" si="0"/>
        <v>0</v>
      </c>
      <c r="D30" s="29"/>
      <c r="E30" s="53"/>
      <c r="G30" s="73"/>
    </row>
    <row r="31" spans="1:9" x14ac:dyDescent="0.2">
      <c r="A31" s="80"/>
      <c r="B31" s="17"/>
      <c r="C31" s="62">
        <f t="shared" si="0"/>
        <v>0</v>
      </c>
      <c r="D31" s="29"/>
      <c r="E31" s="53"/>
      <c r="G31" s="73"/>
    </row>
    <row r="32" spans="1:9" x14ac:dyDescent="0.2">
      <c r="A32" s="81"/>
      <c r="B32" s="24"/>
      <c r="C32" s="63">
        <f t="shared" si="0"/>
        <v>0</v>
      </c>
      <c r="D32" s="30"/>
      <c r="E32" s="54"/>
      <c r="G32" s="73"/>
    </row>
    <row r="33" spans="1:7" x14ac:dyDescent="0.2">
      <c r="A33" s="82" t="s">
        <v>7</v>
      </c>
      <c r="B33" s="57"/>
      <c r="C33" s="64">
        <f>SUM(C20:C32)</f>
        <v>300</v>
      </c>
      <c r="D33" s="58">
        <f>SUM(D20:D32)</f>
        <v>200</v>
      </c>
      <c r="E33" s="58">
        <f>SUM(E20:E32)</f>
        <v>500</v>
      </c>
    </row>
    <row r="34" spans="1:7" x14ac:dyDescent="0.2">
      <c r="A34" s="121"/>
      <c r="B34" s="122"/>
      <c r="C34" s="123"/>
      <c r="D34" s="123"/>
      <c r="E34" s="124"/>
    </row>
    <row r="35" spans="1:7" ht="13.5" thickBot="1" x14ac:dyDescent="0.25">
      <c r="A35" s="121"/>
      <c r="B35" s="122"/>
      <c r="C35" s="123"/>
      <c r="D35" s="123"/>
      <c r="E35" s="124"/>
    </row>
    <row r="36" spans="1:7" s="12" customFormat="1" ht="13.9" customHeight="1" thickBot="1" x14ac:dyDescent="0.25">
      <c r="A36" s="154" t="s">
        <v>42</v>
      </c>
      <c r="B36" s="155"/>
      <c r="C36" s="155"/>
      <c r="D36" s="155"/>
      <c r="E36" s="156"/>
      <c r="G36" s="71"/>
    </row>
    <row r="37" spans="1:7" s="12" customFormat="1" x14ac:dyDescent="0.2">
      <c r="A37" s="79" t="s">
        <v>5</v>
      </c>
      <c r="B37" s="7" t="s">
        <v>0</v>
      </c>
      <c r="C37" s="7"/>
      <c r="D37" s="4"/>
      <c r="E37" s="52" t="s">
        <v>10</v>
      </c>
      <c r="G37" s="71"/>
    </row>
    <row r="38" spans="1:7" s="12" customFormat="1" x14ac:dyDescent="0.2">
      <c r="A38" s="80"/>
      <c r="B38" s="17"/>
      <c r="C38" s="17"/>
      <c r="D38" s="17"/>
      <c r="E38" s="53"/>
      <c r="G38" s="71"/>
    </row>
    <row r="39" spans="1:7" s="12" customFormat="1" x14ac:dyDescent="0.2">
      <c r="A39" s="80">
        <v>40522</v>
      </c>
      <c r="B39" s="17" t="s">
        <v>64</v>
      </c>
      <c r="C39" s="17"/>
      <c r="D39" s="17"/>
      <c r="E39" s="53">
        <v>75</v>
      </c>
      <c r="G39" s="71"/>
    </row>
    <row r="40" spans="1:7" s="12" customFormat="1" x14ac:dyDescent="0.2">
      <c r="A40" s="80"/>
      <c r="B40" s="17"/>
      <c r="C40" s="17"/>
      <c r="D40" s="17"/>
      <c r="E40" s="53"/>
      <c r="G40" s="71"/>
    </row>
    <row r="41" spans="1:7" s="12" customFormat="1" x14ac:dyDescent="0.2">
      <c r="A41" s="80"/>
      <c r="B41" s="17"/>
      <c r="C41" s="17"/>
      <c r="D41" s="17"/>
      <c r="E41" s="53"/>
      <c r="G41" s="71"/>
    </row>
    <row r="42" spans="1:7" s="12" customFormat="1" x14ac:dyDescent="0.2">
      <c r="A42" s="80"/>
      <c r="B42" s="17"/>
      <c r="C42" s="17"/>
      <c r="D42" s="17"/>
      <c r="E42" s="53"/>
      <c r="G42" s="71"/>
    </row>
    <row r="43" spans="1:7" s="12" customFormat="1" x14ac:dyDescent="0.2">
      <c r="A43" s="83"/>
      <c r="B43" s="24"/>
      <c r="C43" s="24"/>
      <c r="D43" s="24"/>
      <c r="E43" s="54"/>
      <c r="G43" s="71"/>
    </row>
    <row r="44" spans="1:7" x14ac:dyDescent="0.2">
      <c r="A44" s="82" t="s">
        <v>7</v>
      </c>
      <c r="B44" s="28"/>
      <c r="C44" s="28">
        <f>SUM(C38:C43)</f>
        <v>0</v>
      </c>
      <c r="D44" s="28">
        <f>SUM(D38:D43)</f>
        <v>0</v>
      </c>
      <c r="E44" s="55">
        <f>SUM(E38:E43)</f>
        <v>75</v>
      </c>
    </row>
    <row r="45" spans="1:7" x14ac:dyDescent="0.2">
      <c r="A45" s="121"/>
      <c r="B45" s="122"/>
      <c r="C45" s="123"/>
      <c r="D45" s="123"/>
      <c r="E45" s="124"/>
    </row>
    <row r="46" spans="1:7" ht="13.5" thickBot="1" x14ac:dyDescent="0.25">
      <c r="A46" s="121"/>
      <c r="B46" s="122"/>
      <c r="C46" s="123"/>
      <c r="D46" s="123"/>
      <c r="E46" s="124"/>
    </row>
    <row r="47" spans="1:7" ht="13.5" thickBot="1" x14ac:dyDescent="0.25">
      <c r="A47" s="154" t="s">
        <v>41</v>
      </c>
      <c r="B47" s="155"/>
      <c r="C47" s="155"/>
      <c r="D47" s="155"/>
      <c r="E47" s="156"/>
    </row>
    <row r="48" spans="1:7" x14ac:dyDescent="0.2">
      <c r="A48" s="79" t="s">
        <v>5</v>
      </c>
      <c r="B48" s="7" t="s">
        <v>0</v>
      </c>
      <c r="C48" s="7"/>
      <c r="D48" s="4"/>
      <c r="E48" s="48" t="s">
        <v>10</v>
      </c>
    </row>
    <row r="49" spans="1:5" x14ac:dyDescent="0.2">
      <c r="A49" s="80"/>
      <c r="B49" s="17"/>
      <c r="C49" s="17"/>
      <c r="D49" s="17"/>
      <c r="E49" s="53"/>
    </row>
    <row r="50" spans="1:5" x14ac:dyDescent="0.2">
      <c r="A50" s="80">
        <v>40456</v>
      </c>
      <c r="B50" s="17"/>
      <c r="C50" s="17"/>
      <c r="D50" s="17"/>
      <c r="E50" s="53">
        <v>50</v>
      </c>
    </row>
    <row r="51" spans="1:5" x14ac:dyDescent="0.2">
      <c r="A51" s="80"/>
      <c r="B51" s="17"/>
      <c r="C51" s="17"/>
      <c r="D51" s="17"/>
      <c r="E51" s="53"/>
    </row>
    <row r="52" spans="1:5" x14ac:dyDescent="0.2">
      <c r="A52" s="80"/>
      <c r="B52" s="17"/>
      <c r="C52" s="17"/>
      <c r="D52" s="17"/>
      <c r="E52" s="53"/>
    </row>
    <row r="53" spans="1:5" x14ac:dyDescent="0.2">
      <c r="A53" s="81"/>
      <c r="B53" s="24"/>
      <c r="C53" s="24"/>
      <c r="D53" s="24"/>
      <c r="E53" s="54"/>
    </row>
    <row r="54" spans="1:5" x14ac:dyDescent="0.2">
      <c r="A54" s="82" t="s">
        <v>7</v>
      </c>
      <c r="B54" s="28"/>
      <c r="C54" s="28">
        <f>SUM(C51:C53)</f>
        <v>0</v>
      </c>
      <c r="D54" s="28">
        <f>SUM(D51:D53)</f>
        <v>0</v>
      </c>
      <c r="E54" s="55">
        <f>SUM(E49:E53)</f>
        <v>50</v>
      </c>
    </row>
    <row r="55" spans="1:5" x14ac:dyDescent="0.2">
      <c r="A55" s="121"/>
      <c r="B55" s="122"/>
      <c r="C55" s="123"/>
      <c r="D55" s="123"/>
      <c r="E55" s="124"/>
    </row>
    <row r="56" spans="1:5" ht="13.5" thickBot="1" x14ac:dyDescent="0.25">
      <c r="A56" s="121"/>
      <c r="B56" s="122"/>
      <c r="C56" s="123"/>
      <c r="D56" s="123"/>
      <c r="E56" s="124"/>
    </row>
    <row r="57" spans="1:5" ht="13.5" thickBot="1" x14ac:dyDescent="0.25">
      <c r="A57" s="154" t="s">
        <v>43</v>
      </c>
      <c r="B57" s="155"/>
      <c r="C57" s="155"/>
      <c r="D57" s="155"/>
      <c r="E57" s="156"/>
    </row>
    <row r="58" spans="1:5" x14ac:dyDescent="0.2">
      <c r="A58" s="79" t="s">
        <v>5</v>
      </c>
      <c r="B58" s="7" t="s">
        <v>0</v>
      </c>
      <c r="C58" s="61" t="s">
        <v>22</v>
      </c>
      <c r="D58" s="4" t="s">
        <v>12</v>
      </c>
      <c r="E58" s="48" t="s">
        <v>10</v>
      </c>
    </row>
    <row r="59" spans="1:5" x14ac:dyDescent="0.2">
      <c r="A59" s="80"/>
      <c r="B59" s="17"/>
      <c r="C59" s="62">
        <f>E59-D59</f>
        <v>0</v>
      </c>
      <c r="D59" s="29"/>
      <c r="E59" s="53"/>
    </row>
    <row r="60" spans="1:5" x14ac:dyDescent="0.2">
      <c r="A60" s="80">
        <v>40512</v>
      </c>
      <c r="B60" s="17" t="s">
        <v>65</v>
      </c>
      <c r="C60" s="65">
        <f t="shared" ref="C60:C65" si="1">E60-D60</f>
        <v>100</v>
      </c>
      <c r="D60" s="29"/>
      <c r="E60" s="53">
        <v>100</v>
      </c>
    </row>
    <row r="61" spans="1:5" x14ac:dyDescent="0.2">
      <c r="A61" s="80"/>
      <c r="B61" s="17"/>
      <c r="C61" s="65">
        <f t="shared" si="1"/>
        <v>0</v>
      </c>
      <c r="D61" s="29"/>
      <c r="E61" s="53"/>
    </row>
    <row r="62" spans="1:5" x14ac:dyDescent="0.2">
      <c r="A62" s="80"/>
      <c r="B62" s="17"/>
      <c r="C62" s="65">
        <f t="shared" si="1"/>
        <v>0</v>
      </c>
      <c r="D62" s="29"/>
      <c r="E62" s="53"/>
    </row>
    <row r="63" spans="1:5" x14ac:dyDescent="0.2">
      <c r="A63" s="80"/>
      <c r="B63" s="17"/>
      <c r="C63" s="65">
        <f t="shared" si="1"/>
        <v>0</v>
      </c>
      <c r="D63" s="29"/>
      <c r="E63" s="53"/>
    </row>
    <row r="64" spans="1:5" x14ac:dyDescent="0.2">
      <c r="A64" s="80"/>
      <c r="B64" s="17"/>
      <c r="C64" s="65">
        <f t="shared" si="1"/>
        <v>0</v>
      </c>
      <c r="D64" s="29"/>
      <c r="E64" s="53"/>
    </row>
    <row r="65" spans="1:5" x14ac:dyDescent="0.2">
      <c r="A65" s="81"/>
      <c r="B65" s="24"/>
      <c r="C65" s="66">
        <f t="shared" si="1"/>
        <v>0</v>
      </c>
      <c r="D65" s="30"/>
      <c r="E65" s="54"/>
    </row>
    <row r="66" spans="1:5" x14ac:dyDescent="0.2">
      <c r="A66" s="84" t="s">
        <v>7</v>
      </c>
      <c r="B66" s="57"/>
      <c r="C66" s="67">
        <f>SUM(C59:C65)</f>
        <v>100</v>
      </c>
      <c r="D66" s="58">
        <f>SUM(D59:D65)</f>
        <v>0</v>
      </c>
      <c r="E66" s="58">
        <f>SUM(E59:E65)</f>
        <v>100</v>
      </c>
    </row>
    <row r="67" spans="1:5" x14ac:dyDescent="0.2">
      <c r="A67" s="121"/>
      <c r="B67" s="122"/>
      <c r="C67" s="123"/>
      <c r="D67" s="123"/>
      <c r="E67" s="124"/>
    </row>
    <row r="68" spans="1:5" ht="13.5" thickBot="1" x14ac:dyDescent="0.25">
      <c r="A68" s="121"/>
      <c r="B68" s="122"/>
      <c r="C68" s="123"/>
      <c r="D68" s="123"/>
      <c r="E68" s="124"/>
    </row>
    <row r="69" spans="1:5" ht="13.5" thickBot="1" x14ac:dyDescent="0.25">
      <c r="A69" s="154"/>
      <c r="B69" s="155"/>
      <c r="C69" s="155"/>
      <c r="D69" s="155"/>
      <c r="E69" s="156"/>
    </row>
    <row r="70" spans="1:5" x14ac:dyDescent="0.2">
      <c r="A70" s="79" t="s">
        <v>5</v>
      </c>
      <c r="B70" s="7" t="s">
        <v>0</v>
      </c>
      <c r="C70" s="7"/>
      <c r="D70" s="4"/>
      <c r="E70" s="48" t="s">
        <v>10</v>
      </c>
    </row>
    <row r="71" spans="1:5" x14ac:dyDescent="0.2">
      <c r="A71" s="80"/>
      <c r="B71" s="17"/>
      <c r="C71" s="29"/>
      <c r="D71" s="29"/>
      <c r="E71" s="53"/>
    </row>
    <row r="72" spans="1:5" x14ac:dyDescent="0.2">
      <c r="A72" s="80"/>
      <c r="B72" s="17"/>
      <c r="C72" s="29"/>
      <c r="D72" s="29"/>
      <c r="E72" s="53"/>
    </row>
    <row r="73" spans="1:5" x14ac:dyDescent="0.2">
      <c r="A73" s="80"/>
      <c r="B73" s="17"/>
      <c r="C73" s="29"/>
      <c r="D73" s="29"/>
      <c r="E73" s="53"/>
    </row>
    <row r="74" spans="1:5" x14ac:dyDescent="0.2">
      <c r="A74" s="81"/>
      <c r="B74" s="24"/>
      <c r="C74" s="30"/>
      <c r="D74" s="30"/>
      <c r="E74" s="54"/>
    </row>
    <row r="75" spans="1:5" x14ac:dyDescent="0.2">
      <c r="A75" s="84" t="s">
        <v>7</v>
      </c>
      <c r="B75" s="57"/>
      <c r="C75" s="58">
        <f>SUM(C71:C74)</f>
        <v>0</v>
      </c>
      <c r="D75" s="58">
        <f>SUM(D71:D74)</f>
        <v>0</v>
      </c>
      <c r="E75" s="58">
        <f>SUM(E71:E74)</f>
        <v>0</v>
      </c>
    </row>
    <row r="76" spans="1:5" x14ac:dyDescent="0.2">
      <c r="A76" s="121"/>
      <c r="B76" s="122"/>
      <c r="C76" s="123"/>
      <c r="D76" s="123"/>
      <c r="E76" s="124"/>
    </row>
    <row r="77" spans="1:5" ht="13.5" thickBot="1" x14ac:dyDescent="0.25">
      <c r="A77" s="121"/>
      <c r="B77" s="122"/>
      <c r="C77" s="123"/>
      <c r="D77" s="123"/>
      <c r="E77" s="124"/>
    </row>
    <row r="78" spans="1:5" ht="13.5" thickBot="1" x14ac:dyDescent="0.25">
      <c r="A78" s="154"/>
      <c r="B78" s="155"/>
      <c r="C78" s="155"/>
      <c r="D78" s="155"/>
      <c r="E78" s="156"/>
    </row>
    <row r="79" spans="1:5" x14ac:dyDescent="0.2">
      <c r="A79" s="79" t="s">
        <v>5</v>
      </c>
      <c r="B79" s="7" t="s">
        <v>0</v>
      </c>
      <c r="C79" s="7"/>
      <c r="D79" s="4"/>
      <c r="E79" s="48" t="s">
        <v>10</v>
      </c>
    </row>
    <row r="80" spans="1:5" x14ac:dyDescent="0.2">
      <c r="A80" s="80"/>
      <c r="B80" s="17"/>
      <c r="C80" s="29"/>
      <c r="D80" s="29"/>
      <c r="E80" s="53"/>
    </row>
    <row r="81" spans="1:5" x14ac:dyDescent="0.2">
      <c r="A81" s="80"/>
      <c r="B81" s="17"/>
      <c r="C81" s="29"/>
      <c r="D81" s="29"/>
      <c r="E81" s="53"/>
    </row>
    <row r="82" spans="1:5" x14ac:dyDescent="0.2">
      <c r="A82" s="80"/>
      <c r="B82" s="17"/>
      <c r="C82" s="29"/>
      <c r="D82" s="29"/>
      <c r="E82" s="53"/>
    </row>
    <row r="83" spans="1:5" x14ac:dyDescent="0.2">
      <c r="A83" s="80"/>
      <c r="B83" s="17"/>
      <c r="C83" s="29"/>
      <c r="D83" s="29"/>
      <c r="E83" s="53"/>
    </row>
    <row r="84" spans="1:5" x14ac:dyDescent="0.2">
      <c r="A84" s="81"/>
      <c r="B84" s="24"/>
      <c r="C84" s="30"/>
      <c r="D84" s="30"/>
      <c r="E84" s="54"/>
    </row>
    <row r="85" spans="1:5" x14ac:dyDescent="0.2">
      <c r="A85" s="84" t="s">
        <v>7</v>
      </c>
      <c r="B85" s="57"/>
      <c r="C85" s="58">
        <f>SUM(C80:C84)</f>
        <v>0</v>
      </c>
      <c r="D85" s="58">
        <f>SUM(D80:D84)</f>
        <v>0</v>
      </c>
      <c r="E85" s="58">
        <f>SUM(E80:E84)</f>
        <v>0</v>
      </c>
    </row>
    <row r="86" spans="1:5" x14ac:dyDescent="0.2">
      <c r="A86" s="121"/>
      <c r="B86" s="122"/>
      <c r="C86" s="123"/>
      <c r="D86" s="123"/>
      <c r="E86" s="124"/>
    </row>
    <row r="87" spans="1:5" ht="13.5" thickBot="1" x14ac:dyDescent="0.25">
      <c r="A87" s="121"/>
      <c r="B87" s="122"/>
      <c r="C87" s="123"/>
      <c r="D87" s="123"/>
      <c r="E87" s="124"/>
    </row>
    <row r="88" spans="1:5" ht="13.5" thickBot="1" x14ac:dyDescent="0.25">
      <c r="A88" s="154"/>
      <c r="B88" s="155"/>
      <c r="C88" s="155"/>
      <c r="D88" s="155"/>
      <c r="E88" s="156"/>
    </row>
    <row r="89" spans="1:5" x14ac:dyDescent="0.2">
      <c r="A89" s="79" t="s">
        <v>5</v>
      </c>
      <c r="B89" s="7"/>
      <c r="C89" s="7"/>
      <c r="D89" s="4"/>
      <c r="E89" s="48" t="s">
        <v>10</v>
      </c>
    </row>
    <row r="90" spans="1:5" x14ac:dyDescent="0.2">
      <c r="A90" s="80"/>
      <c r="B90" s="17"/>
      <c r="C90" s="29"/>
      <c r="D90" s="29"/>
      <c r="E90" s="53"/>
    </row>
    <row r="91" spans="1:5" x14ac:dyDescent="0.2">
      <c r="A91" s="80"/>
      <c r="B91" s="17"/>
      <c r="C91" s="29"/>
      <c r="D91" s="29"/>
      <c r="E91" s="53"/>
    </row>
    <row r="92" spans="1:5" x14ac:dyDescent="0.2">
      <c r="A92" s="80"/>
      <c r="B92" s="17"/>
      <c r="C92" s="29"/>
      <c r="D92" s="29"/>
      <c r="E92" s="53"/>
    </row>
    <row r="93" spans="1:5" x14ac:dyDescent="0.2">
      <c r="A93" s="80"/>
      <c r="B93" s="17"/>
      <c r="C93" s="29"/>
      <c r="D93" s="29"/>
      <c r="E93" s="53"/>
    </row>
    <row r="94" spans="1:5" x14ac:dyDescent="0.2">
      <c r="A94" s="80"/>
      <c r="B94" s="17"/>
      <c r="C94" s="29"/>
      <c r="D94" s="29"/>
      <c r="E94" s="53"/>
    </row>
    <row r="95" spans="1:5" x14ac:dyDescent="0.2">
      <c r="A95" s="81"/>
      <c r="B95" s="24"/>
      <c r="C95" s="30"/>
      <c r="D95" s="30"/>
      <c r="E95" s="54"/>
    </row>
    <row r="96" spans="1:5" x14ac:dyDescent="0.2">
      <c r="A96" s="85" t="s">
        <v>7</v>
      </c>
      <c r="B96" s="19"/>
      <c r="C96" s="56">
        <f>SUM(C90:C95)</f>
        <v>0</v>
      </c>
      <c r="D96" s="56">
        <f>SUM(D90:D95)</f>
        <v>0</v>
      </c>
      <c r="E96" s="56">
        <f>SUM(E90:E95)</f>
        <v>0</v>
      </c>
    </row>
    <row r="97" spans="1:7" x14ac:dyDescent="0.2">
      <c r="A97" s="125"/>
      <c r="B97" s="122"/>
      <c r="C97" s="123"/>
      <c r="D97" s="123"/>
      <c r="E97" s="124"/>
    </row>
    <row r="98" spans="1:7" ht="13.5" thickBot="1" x14ac:dyDescent="0.25">
      <c r="A98" s="121"/>
      <c r="B98" s="122"/>
      <c r="C98" s="132"/>
      <c r="D98" s="132"/>
      <c r="E98" s="133"/>
    </row>
    <row r="99" spans="1:7" ht="13.5" thickBot="1" x14ac:dyDescent="0.25">
      <c r="A99" s="154"/>
      <c r="B99" s="155"/>
      <c r="C99" s="155"/>
      <c r="D99" s="155"/>
      <c r="E99" s="156"/>
    </row>
    <row r="100" spans="1:7" x14ac:dyDescent="0.2">
      <c r="A100" s="79" t="s">
        <v>5</v>
      </c>
      <c r="B100" s="7" t="s">
        <v>0</v>
      </c>
      <c r="C100" s="7"/>
      <c r="D100" s="4"/>
      <c r="E100" s="48" t="s">
        <v>10</v>
      </c>
    </row>
    <row r="101" spans="1:7" x14ac:dyDescent="0.2">
      <c r="A101" s="80"/>
      <c r="B101" s="17"/>
      <c r="C101" s="29"/>
      <c r="D101" s="29"/>
      <c r="E101" s="53"/>
    </row>
    <row r="102" spans="1:7" x14ac:dyDescent="0.2">
      <c r="A102" s="80"/>
      <c r="B102" s="17"/>
      <c r="C102" s="29"/>
      <c r="D102" s="29"/>
      <c r="E102" s="53"/>
    </row>
    <row r="103" spans="1:7" x14ac:dyDescent="0.2">
      <c r="A103" s="80"/>
      <c r="B103" s="17"/>
      <c r="C103" s="29"/>
      <c r="D103" s="29"/>
      <c r="E103" s="53"/>
    </row>
    <row r="104" spans="1:7" x14ac:dyDescent="0.2">
      <c r="A104" s="80"/>
      <c r="B104" s="17"/>
      <c r="C104" s="29"/>
      <c r="D104" s="29"/>
      <c r="E104" s="53"/>
    </row>
    <row r="105" spans="1:7" x14ac:dyDescent="0.2">
      <c r="A105" s="80"/>
      <c r="B105" s="17"/>
      <c r="C105" s="29"/>
      <c r="D105" s="29"/>
      <c r="E105" s="53"/>
    </row>
    <row r="106" spans="1:7" x14ac:dyDescent="0.2">
      <c r="A106" s="80"/>
      <c r="B106" s="17"/>
      <c r="C106" s="29"/>
      <c r="D106" s="29"/>
      <c r="E106" s="53"/>
    </row>
    <row r="107" spans="1:7" x14ac:dyDescent="0.2">
      <c r="A107" s="81"/>
      <c r="B107" s="24"/>
      <c r="C107" s="30"/>
      <c r="D107" s="30"/>
      <c r="E107" s="54"/>
    </row>
    <row r="108" spans="1:7" x14ac:dyDescent="0.2">
      <c r="A108" s="85" t="s">
        <v>7</v>
      </c>
      <c r="B108" s="19"/>
      <c r="C108" s="56"/>
      <c r="D108" s="56"/>
      <c r="E108" s="56">
        <f>SUM(E101:E107)</f>
        <v>0</v>
      </c>
    </row>
    <row r="109" spans="1:7" x14ac:dyDescent="0.2">
      <c r="A109" s="125"/>
      <c r="B109" s="135"/>
      <c r="C109" s="107"/>
      <c r="D109" s="107"/>
      <c r="E109" s="136"/>
    </row>
    <row r="110" spans="1:7" x14ac:dyDescent="0.2">
      <c r="A110" s="121"/>
      <c r="B110" s="135"/>
      <c r="C110" s="107"/>
      <c r="D110" s="107"/>
      <c r="E110" s="136"/>
    </row>
    <row r="111" spans="1:7" x14ac:dyDescent="0.2">
      <c r="A111" s="86" t="s">
        <v>3</v>
      </c>
      <c r="B111" s="32"/>
      <c r="C111" s="33"/>
      <c r="D111" s="33"/>
      <c r="E111" s="34">
        <f>SUM(E9:E110)/2</f>
        <v>825</v>
      </c>
    </row>
    <row r="112" spans="1:7" x14ac:dyDescent="0.2">
      <c r="E112" s="59">
        <f>E111-'Example Statement_Summary '!M44</f>
        <v>0</v>
      </c>
      <c r="G112" s="170" t="s">
        <v>63</v>
      </c>
    </row>
    <row r="113" spans="6:7" ht="13.15" customHeight="1" x14ac:dyDescent="0.2">
      <c r="F113" s="59" t="s">
        <v>19</v>
      </c>
      <c r="G113" s="150"/>
    </row>
    <row r="114" spans="6:7" x14ac:dyDescent="0.2">
      <c r="G114" s="147"/>
    </row>
    <row r="115" spans="6:7" x14ac:dyDescent="0.2">
      <c r="G115" s="147"/>
    </row>
  </sheetData>
  <mergeCells count="15">
    <mergeCell ref="D2:E2"/>
    <mergeCell ref="D3:E3"/>
    <mergeCell ref="A6:B6"/>
    <mergeCell ref="A36:E36"/>
    <mergeCell ref="A7:E7"/>
    <mergeCell ref="A69:E69"/>
    <mergeCell ref="A78:E78"/>
    <mergeCell ref="G112:G115"/>
    <mergeCell ref="G21:G25"/>
    <mergeCell ref="G9:G10"/>
    <mergeCell ref="A47:E47"/>
    <mergeCell ref="A18:E18"/>
    <mergeCell ref="A88:E88"/>
    <mergeCell ref="A99:E99"/>
    <mergeCell ref="A57:E57"/>
  </mergeCells>
  <phoneticPr fontId="0" type="noConversion"/>
  <printOptions horizontalCentered="1"/>
  <pageMargins left="0.75" right="0.75" top="1" bottom="1" header="0.5" footer="0.5"/>
  <pageSetup scale="81" fitToHeight="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Instructions</vt:lpstr>
      <vt:lpstr>Statement_Summary</vt:lpstr>
      <vt:lpstr>Income_Detail</vt:lpstr>
      <vt:lpstr>Expenses_Detail</vt:lpstr>
      <vt:lpstr>Example Statement_Summary </vt:lpstr>
      <vt:lpstr>Example Income_Detail</vt:lpstr>
      <vt:lpstr>Example Expenses_Detail</vt:lpstr>
      <vt:lpstr>'Example Expenses_Detail'!Print_Area</vt:lpstr>
      <vt:lpstr>'Example Income_Detail'!Print_Area</vt:lpstr>
      <vt:lpstr>'Example Statement_Summary '!Print_Area</vt:lpstr>
      <vt:lpstr>Expenses_Detail!Print_Area</vt:lpstr>
      <vt:lpstr>Income_Detail!Print_Area</vt:lpstr>
      <vt:lpstr>Statement_Summary!Print_Area</vt:lpstr>
      <vt:lpstr>Expenses_Detail!Print_Titles</vt:lpstr>
    </vt:vector>
  </TitlesOfParts>
  <Company>Comstock Canada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A. Connor</dc:creator>
  <cp:lastModifiedBy>Brian Tramontini</cp:lastModifiedBy>
  <cp:lastPrinted>2011-02-09T17:10:12Z</cp:lastPrinted>
  <dcterms:created xsi:type="dcterms:W3CDTF">2005-08-29T13:19:49Z</dcterms:created>
  <dcterms:modified xsi:type="dcterms:W3CDTF">2024-10-17T19:51:56Z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